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mc:Ignorable="x15" conformance="strict">
  <fileVersion appName="xl" lastEdited="6" lowestEdited="6" rupBuild="14420"/>
  <workbookPr dateCompatibility="0" defaultThemeVersion="164011"/>
  <mc:AlternateContent xmlns:mc="http://schemas.openxmlformats.org/markup-compatibility/2006">
    <mc:Choice Requires="x15">
      <x15ac:absPath xmlns:x15ac="http://schemas.microsoft.com/office/spreadsheetml/2010/11/ac" url="C:\Users\jdevine\Downloads\CosmicPiV1.7PCB-master\"/>
    </mc:Choice>
  </mc:AlternateContent>
  <bookViews>
    <workbookView xWindow="0" yWindow="0" windowWidth="18930" windowHeight="4890"/>
  </bookViews>
  <sheets>
    <sheet name="Sheet1" sheetId="2" r:id="rId1"/>
    <sheet name="cosmicpi_1.6" sheetId="1" r:id="rId2"/>
  </sheets>
  <definedNames>
    <definedName name="cosmicpi_1.6" localSheetId="0">Sheet1!$A$1:$Q$62</definedName>
  </definedNames>
  <calcPr calcId="162913"/>
  <extLst>
    <ext xmlns:x14="http://schemas.microsoft.com/office/spreadsheetml/2009/9/main" uri="{79F54976-1DA5-4618-B147-4CDE4B953A38}">
      <x14:workbookPr/>
    </ext>
  </extLst>
</workbook>
</file>

<file path=xl/calcChain.xml><?xml version="1.0" encoding="utf-8"?>
<calcChain xmlns="http://purl.oclc.org/ooxml/spreadsheetml/main">
  <c r="A4" i="2" l="1"/>
  <c r="A5" i="2" s="1"/>
  <c r="A6" i="2" s="1"/>
  <c r="A7" i="2" s="1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3" i="2"/>
</calcChain>
</file>

<file path=xl/connections.xml><?xml version="1.0" encoding="utf-8"?>
<connections xmlns="http://purl.oclc.org/ooxml/spreadsheetml/main">
  <connection id="1" name="cosmicpi_1.6" type="6" refreshedVersion="6" background="1" saveData="1">
    <textPr characterSet="ibm850" sourceFile="C:\Users\jdevine\Downloads\cosmicmarch\cosmicpi_1.6\cosmicpi_1.6.csv" semicolon="1">
      <textFields count="8"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<sst xmlns="http://purl.oclc.org/ooxml/spreadsheetml/main" count="663" uniqueCount="523">
  <si>
    <t>Id;"Designator";"Package";"Quantity";"Designation";"Supplier and ref";</t>
  </si>
  <si>
    <t>1;"D5</t>
  </si>
  <si>
    <t>D6";"SOT-23";2;"BAS70-04";;;</t>
  </si>
  <si>
    <t>2;"R46</t>
  </si>
  <si>
    <t>R47";"R_0603_1608Metric";2;"5100";;;</t>
  </si>
  <si>
    <t>3;"H5</t>
  </si>
  <si>
    <t>H6</t>
  </si>
  <si>
    <t>H2</t>
  </si>
  <si>
    <t>H4</t>
  </si>
  <si>
    <t>H3</t>
  </si>
  <si>
    <t>H1";"MountingHole_3.7mm";6;"MountingHole_3.7mm";;;</t>
  </si>
  <si>
    <t>4;"FL2";"IND_744232090";1;"EMI_Filter_CommonMode";;;</t>
  </si>
  <si>
    <t>5;"FL1";"IND_744232090";1;"CM choke";;;</t>
  </si>
  <si>
    <t>6;"J14</t>
  </si>
  <si>
    <t>J8</t>
  </si>
  <si>
    <t>J11</t>
  </si>
  <si>
    <t>J12";"PinHeader_1x02_P2.54mm_Horizontal";4;"Conn_01x02_Male";;;</t>
  </si>
  <si>
    <t>7;"J9</t>
  </si>
  <si>
    <t>J10</t>
  </si>
  <si>
    <t>J13</t>
  </si>
  <si>
    <t>J15";"PinHeader_1x02_P2.54mm_Vertical";4;"Conn_01x02_Female";;;</t>
  </si>
  <si>
    <t>8;"D4</t>
  </si>
  <si>
    <t>D3";"D_SOD-123F";2;"BAT46";;;</t>
  </si>
  <si>
    <t>9;"J2";"SMA_Molex_73251-1153_EdgeMount_Horizontal";1;"SMA";;;</t>
  </si>
  <si>
    <t>10;"C27</t>
  </si>
  <si>
    <t>C29</t>
  </si>
  <si>
    <t>C34</t>
  </si>
  <si>
    <t>C35</t>
  </si>
  <si>
    <t>C64</t>
  </si>
  <si>
    <t>C74</t>
  </si>
  <si>
    <t>C14</t>
  </si>
  <si>
    <t>C55</t>
  </si>
  <si>
    <t>C54</t>
  </si>
  <si>
    <t>C53</t>
  </si>
  <si>
    <t>C50</t>
  </si>
  <si>
    <t>C49</t>
  </si>
  <si>
    <t>C44</t>
  </si>
  <si>
    <t>C43</t>
  </si>
  <si>
    <t>C66</t>
  </si>
  <si>
    <t>C2</t>
  </si>
  <si>
    <t>C5</t>
  </si>
  <si>
    <t>C6</t>
  </si>
  <si>
    <t>C7</t>
  </si>
  <si>
    <t>C8</t>
  </si>
  <si>
    <t>C72</t>
  </si>
  <si>
    <t>C11</t>
  </si>
  <si>
    <t>C12</t>
  </si>
  <si>
    <t>C65</t>
  </si>
  <si>
    <t>C23</t>
  </si>
  <si>
    <t>C18</t>
  </si>
  <si>
    <t>C70</t>
  </si>
  <si>
    <t>C17</t>
  </si>
  <si>
    <t>C15</t>
  </si>
  <si>
    <t>C67";"C_0603_1608Metric";30;"100n";;;</t>
  </si>
  <si>
    <t>11;"C57";"C_0603_1608Metric";1;"22u";;;</t>
  </si>
  <si>
    <t>12;"C30</t>
  </si>
  <si>
    <t>C31</t>
  </si>
  <si>
    <t>C41</t>
  </si>
  <si>
    <t>C59</t>
  </si>
  <si>
    <t>C22</t>
  </si>
  <si>
    <t>C16";"C_0603_1608Metric";6;"10n";;;</t>
  </si>
  <si>
    <t>13;"C32</t>
  </si>
  <si>
    <t>C33</t>
  </si>
  <si>
    <t>C61</t>
  </si>
  <si>
    <t>C60</t>
  </si>
  <si>
    <t>C19";"C_0603_1608Metric";5;"220n";;;</t>
  </si>
  <si>
    <t>14;"C56</t>
  </si>
  <si>
    <t>C13</t>
  </si>
  <si>
    <t>C24";"C_0603_1608Metric";3;"10u";;;</t>
  </si>
  <si>
    <t>15;"C46</t>
  </si>
  <si>
    <t>C45";"C_0603_1608Metric";2;"30p";;;</t>
  </si>
  <si>
    <t>16;"C3</t>
  </si>
  <si>
    <t>C4";"C_0603_1608Metric";2;"22p";;;</t>
  </si>
  <si>
    <t>17;"C71</t>
  </si>
  <si>
    <t>C73";"C_0603_1608Metric";2;"1n";;;</t>
  </si>
  <si>
    <t>18;"C68</t>
  </si>
  <si>
    <t>C69";"C_0603_1608Metric";2;"47n";;;</t>
  </si>
  <si>
    <t>19;"C47</t>
  </si>
  <si>
    <t>C48";"C_0805_2012Metric";2;"100n";;;</t>
  </si>
  <si>
    <t>20;"C9</t>
  </si>
  <si>
    <t>C10</t>
  </si>
  <si>
    <t>C52</t>
  </si>
  <si>
    <t>C51";"C_1206_3216Metric";4;"n.a.";;;</t>
  </si>
  <si>
    <t>21;"C20</t>
  </si>
  <si>
    <t>C75</t>
  </si>
  <si>
    <t>C25</t>
  </si>
  <si>
    <t>C62</t>
  </si>
  <si>
    <t>C63</t>
  </si>
  <si>
    <t>C58</t>
  </si>
  <si>
    <t>C21</t>
  </si>
  <si>
    <t>C28</t>
  </si>
  <si>
    <t>C26</t>
  </si>
  <si>
    <t>C40</t>
  </si>
  <si>
    <t>C37</t>
  </si>
  <si>
    <t>C38</t>
  </si>
  <si>
    <t>C36</t>
  </si>
  <si>
    <t>C39</t>
  </si>
  <si>
    <t>C42";"C_1206_3216Metric";15;"1u";;;</t>
  </si>
  <si>
    <t>22;"C76";"C_1206_3216Metric";1;"100u";;;</t>
  </si>
  <si>
    <t>23;"C1";"CP_EIA-6032-15_Kemet-U";1;"2.2u";;;</t>
  </si>
  <si>
    <t>24;"J1";"BarrelJack_Horizontal";1;"Barrel_Jack_Switch";;;</t>
  </si>
  <si>
    <t>25;"J6";"PinSocket_1x06_P2.54mm_Vertical_SMD_Pin1Left";1;"SWD";;;</t>
  </si>
  <si>
    <t>26;"J7";"PinSocket_2x20_P2.54mm_Vertical_SMD";1;"Raspberry_Pi_2_3";;;</t>
  </si>
  <si>
    <t>27;"J3";"USB_Micro-B_Molex-105017-0001";1;"USB_B_Micro";;;</t>
  </si>
  <si>
    <t>28;"J4";"Ketek_PM3325-WB";1;"SiPM1";;;</t>
  </si>
  <si>
    <t>29;"J5";"Ketek_PM3325-WB";1;"SiPM2";;;</t>
  </si>
  <si>
    <t>30;"U3";"LM76-M33";1;"L76-M33";;;</t>
  </si>
  <si>
    <t>31;"Y1";"Crystal_SMD_G8-2Pin_3.2x1.5mm";1;"8 MHz";;;</t>
  </si>
  <si>
    <t>32;"L3";"L_0603_1608Metric";1;"47nH";;;</t>
  </si>
  <si>
    <t>33;"L1";"L_0603_1608Metric";1;"2.2u";;;</t>
  </si>
  <si>
    <t>34;"L4</t>
  </si>
  <si>
    <t>L2";"L_1812_4532Metric";2;"150uH";;;</t>
  </si>
  <si>
    <t>35;"D2</t>
  </si>
  <si>
    <t>D8</t>
  </si>
  <si>
    <t>D7</t>
  </si>
  <si>
    <t>D1";"LED_0603_1608Metric";4;"LED";;;</t>
  </si>
  <si>
    <t>36;"U8";"DFN-6-1EP_3x3mm_P1mm_EP1.5x2.4mm";1;"SI7006-A20";;;</t>
  </si>
  <si>
    <t>37;"U17</t>
  </si>
  <si>
    <t>U18";"QFN-16-1EP_4x4mm_P0.65mm_EP2.5x2.5mm";2;"MAX1932";;;</t>
  </si>
  <si>
    <t>38;"U7";"LGA-24L_3x3.5mm_P0.43mm";1;"LSM9DS1";;;</t>
  </si>
  <si>
    <t>39;"U5";"ST_HLGA-10_2.5x2.5mm_P0.6mm_LayoutBorder3x2y";1;"LPS25HB";;;</t>
  </si>
  <si>
    <t>40;"U2";"LQFP-64_10x10mm_P0.5mm";1;"STM32F401RETx";;;</t>
  </si>
  <si>
    <t>41;"U1";"MSOP-10_3x3mm_P0.5mm";1;"MCP47CMB22";;;</t>
  </si>
  <si>
    <t>42;"U4";"SOIC-14_3.9x8.7mm_P1.27mm";1;"74HC00";;;</t>
  </si>
  <si>
    <t>43;"U6</t>
  </si>
  <si>
    <t>U11</t>
  </si>
  <si>
    <t>U12";"SOIC-8_3.9x4.9mm_P1.27mm";3;"LM555";;;</t>
  </si>
  <si>
    <t>44;"U19</t>
  </si>
  <si>
    <t>U14</t>
  </si>
  <si>
    <t>U15";"SOIC-8_3.9x4.9mm_P1.27mm";3;"AD8039";;;</t>
  </si>
  <si>
    <t>45;"U9";"SOIC-8_3.9x4.9mm_P1.27mm";1;"MAX991";;;</t>
  </si>
  <si>
    <t>46;"U10";"WSON-8-1EP_2x2mm_P0.5mm_EP0.9x1.6mm_ThermalVias";1;"TPS62163DSG";;;</t>
  </si>
  <si>
    <t>47;"Q2</t>
  </si>
  <si>
    <t>Q1";"SOT-23";2;"BSS123";;;</t>
  </si>
  <si>
    <t>48;"U13</t>
  </si>
  <si>
    <t>U16";"SOT-23-5";2;"LP2985-3.3";;;</t>
  </si>
  <si>
    <t>49;"R33</t>
  </si>
  <si>
    <t>R32";"R_0603_1608Metric";2;"330R";;;</t>
  </si>
  <si>
    <t>50;"R57</t>
  </si>
  <si>
    <t>R49</t>
  </si>
  <si>
    <t>R23</t>
  </si>
  <si>
    <t>R59</t>
  </si>
  <si>
    <t>R21</t>
  </si>
  <si>
    <t>R15</t>
  </si>
  <si>
    <t>R14</t>
  </si>
  <si>
    <t>R61</t>
  </si>
  <si>
    <t>R9</t>
  </si>
  <si>
    <t>R5</t>
  </si>
  <si>
    <t>R36</t>
  </si>
  <si>
    <t>R35</t>
  </si>
  <si>
    <t>R34</t>
  </si>
  <si>
    <t>R22</t>
  </si>
  <si>
    <t>R37</t>
  </si>
  <si>
    <t>R29</t>
  </si>
  <si>
    <t>R28</t>
  </si>
  <si>
    <t>R27</t>
  </si>
  <si>
    <t>R26</t>
  </si>
  <si>
    <t>R25</t>
  </si>
  <si>
    <t>R24";"R_0603_1608Metric";21;"10k";;;</t>
  </si>
  <si>
    <t>51;"R48";"R_0603_1608Metric";1;"20k";;;</t>
  </si>
  <si>
    <t>52;"R50</t>
  </si>
  <si>
    <t>R51</t>
  </si>
  <si>
    <t>R44</t>
  </si>
  <si>
    <t>R43</t>
  </si>
  <si>
    <t>R42";"R_0603_1608Metric";5;"1k";;;</t>
  </si>
  <si>
    <t>53;"R52</t>
  </si>
  <si>
    <t>R53";"R_0603_1608Metric";2;"30k";;;</t>
  </si>
  <si>
    <t>54;"R54</t>
  </si>
  <si>
    <t>R55</t>
  </si>
  <si>
    <t>R64</t>
  </si>
  <si>
    <t>R66</t>
  </si>
  <si>
    <t>R67</t>
  </si>
  <si>
    <t>R69";"R_0603_1608Metric";6;"100";;;</t>
  </si>
  <si>
    <t>55;"R56</t>
  </si>
  <si>
    <t>R58</t>
  </si>
  <si>
    <t>R60</t>
  </si>
  <si>
    <t>R20";"R_0603_1608Metric";4;"200k";;;</t>
  </si>
  <si>
    <t>56;"R45";"R_0603_1608Metric";1;"1l";;;</t>
  </si>
  <si>
    <t>57;"R63</t>
  </si>
  <si>
    <t>R7</t>
  </si>
  <si>
    <t>R62</t>
  </si>
  <si>
    <t>R6";"R_0603_1608Metric";4;"300";;;</t>
  </si>
  <si>
    <t>58;"R65</t>
  </si>
  <si>
    <t>R68";"R_0603_1608Metric";2;"500k";;;</t>
  </si>
  <si>
    <t>59;"R19</t>
  </si>
  <si>
    <t>R18";"R_0603_1608Metric";2;"24.9k";;;</t>
  </si>
  <si>
    <t>60;"R17</t>
  </si>
  <si>
    <t>R16";"R_0603_1608Metric";2;"806";;;</t>
  </si>
  <si>
    <t>61;"R41</t>
  </si>
  <si>
    <t>R2</t>
  </si>
  <si>
    <t>R31</t>
  </si>
  <si>
    <t>R40</t>
  </si>
  <si>
    <t>R39</t>
  </si>
  <si>
    <t>R38</t>
  </si>
  <si>
    <t>R30";"R_0603_1608Metric";7;"100k";;;</t>
  </si>
  <si>
    <t>62;"R13";"R_0603_1608Metric";1;"10";;;</t>
  </si>
  <si>
    <t>63;"R11</t>
  </si>
  <si>
    <t>R12";"R_0603_1608Metric";2;"15k";;;</t>
  </si>
  <si>
    <t>64;"R8";"R_0603_1608Metric";1;"0R";;;</t>
  </si>
  <si>
    <t>65;"R3</t>
  </si>
  <si>
    <t>R4</t>
  </si>
  <si>
    <t>R1";"R_0603_1608Metric";3;"20";;;</t>
  </si>
  <si>
    <t>Id</t>
  </si>
  <si>
    <t>Designator</t>
  </si>
  <si>
    <t>Package</t>
  </si>
  <si>
    <t>Quantity</t>
  </si>
  <si>
    <t>D5,D6</t>
  </si>
  <si>
    <t>SOT-23</t>
  </si>
  <si>
    <t>BAS70-04</t>
  </si>
  <si>
    <t>R46,R47</t>
  </si>
  <si>
    <t>R_0603_1608Metric</t>
  </si>
  <si>
    <t>IND_744232090</t>
  </si>
  <si>
    <t>EMI_Filter_CommonMode</t>
  </si>
  <si>
    <t>J14,J8,J11,J12</t>
  </si>
  <si>
    <t>PinHeader_1x02_P2.54mm_Horizontal</t>
  </si>
  <si>
    <t>Conn_01x02_Male</t>
  </si>
  <si>
    <t>J9,J10,J13,J15</t>
  </si>
  <si>
    <t>PinHeader_1x02_P2.54mm_Vertical</t>
  </si>
  <si>
    <t>Conn_01x02_Female</t>
  </si>
  <si>
    <t>D4,D3</t>
  </si>
  <si>
    <t>D_SOD-123F</t>
  </si>
  <si>
    <t>BAT46</t>
  </si>
  <si>
    <t>J2</t>
  </si>
  <si>
    <t>SMA_Molex_73251-1153_EdgeMount_Horizontal</t>
  </si>
  <si>
    <t>SMA</t>
  </si>
  <si>
    <t>C27,C29,C34,C35,C64,C74,C14,C55,C54,C53,C50,C49,C44,C43,C66,C2,C5,C6,C7,C8,C72,C11,C12,C65,C23,C18,C70,C17,C15,C67</t>
  </si>
  <si>
    <t>C_0603_1608Metric</t>
  </si>
  <si>
    <t>100n</t>
  </si>
  <si>
    <t>C57</t>
  </si>
  <si>
    <t>22u</t>
  </si>
  <si>
    <t>C30,C31,C41,C59,C22,C16</t>
  </si>
  <si>
    <t>10n</t>
  </si>
  <si>
    <t>C32,C33,C61,C60,C19</t>
  </si>
  <si>
    <t>220n</t>
  </si>
  <si>
    <t>C56,C13,C24</t>
  </si>
  <si>
    <t>10u</t>
  </si>
  <si>
    <t>C46,C45</t>
  </si>
  <si>
    <t>30p</t>
  </si>
  <si>
    <t>C3,C4</t>
  </si>
  <si>
    <t>22p</t>
  </si>
  <si>
    <t>C71,C73</t>
  </si>
  <si>
    <t>1n</t>
  </si>
  <si>
    <t>C68,C69</t>
  </si>
  <si>
    <t>47n</t>
  </si>
  <si>
    <t>C47,C48</t>
  </si>
  <si>
    <t>C_0805_2012Metric</t>
  </si>
  <si>
    <t>C9,C10,C52,C51</t>
  </si>
  <si>
    <t>C_1206_3216Metric</t>
  </si>
  <si>
    <t>n.a.</t>
  </si>
  <si>
    <t>C20,C75,C25,C62,C63,C58,C21,C28,C26,C40,C37,C38,C36,C39,C42</t>
  </si>
  <si>
    <t>1u</t>
  </si>
  <si>
    <t>C76</t>
  </si>
  <si>
    <t>100u</t>
  </si>
  <si>
    <t>C1</t>
  </si>
  <si>
    <t>J1</t>
  </si>
  <si>
    <t>BarrelJack_Horizontal</t>
  </si>
  <si>
    <t>Barrel_Jack_Switch</t>
  </si>
  <si>
    <t>J6</t>
  </si>
  <si>
    <t>PinSocket_1x06_P2.54mm_Vertical_SMD_Pin1Left</t>
  </si>
  <si>
    <t>SWD</t>
  </si>
  <si>
    <t>J7</t>
  </si>
  <si>
    <t>PinSocket_2x20_P2.54mm_Vertical_SMD</t>
  </si>
  <si>
    <t>Raspberry_Pi_2_3</t>
  </si>
  <si>
    <t>J3</t>
  </si>
  <si>
    <t>USB_Micro-B_Molex-105017-0001</t>
  </si>
  <si>
    <t>USB_B_Micro</t>
  </si>
  <si>
    <t>Ketek_PM3325-WB</t>
  </si>
  <si>
    <t>SiPM1</t>
  </si>
  <si>
    <t>U3</t>
  </si>
  <si>
    <t>LM76-M33</t>
  </si>
  <si>
    <t>L76-M33</t>
  </si>
  <si>
    <t>Y1</t>
  </si>
  <si>
    <t>8 MHz</t>
  </si>
  <si>
    <t>L3</t>
  </si>
  <si>
    <t>L_0603_1608Metric</t>
  </si>
  <si>
    <t>47nH</t>
  </si>
  <si>
    <t>L1</t>
  </si>
  <si>
    <t>L4,L2</t>
  </si>
  <si>
    <t>L_1812_4532Metric</t>
  </si>
  <si>
    <t>150uH</t>
  </si>
  <si>
    <t>D2,D8,D7,D1</t>
  </si>
  <si>
    <t>LED_0603_1608Metric</t>
  </si>
  <si>
    <t>LED</t>
  </si>
  <si>
    <t>U8</t>
  </si>
  <si>
    <t>DFN-6-1EP_3x3mm_P1mm_EP1.5x2.4mm</t>
  </si>
  <si>
    <t>SI7006-A20</t>
  </si>
  <si>
    <t>U17,U18</t>
  </si>
  <si>
    <t>MAX1932</t>
  </si>
  <si>
    <t>U7</t>
  </si>
  <si>
    <t>LGA-24L_3x3.5mm_P0.43mm</t>
  </si>
  <si>
    <t>LSM9DS1</t>
  </si>
  <si>
    <t>U5</t>
  </si>
  <si>
    <t>ST_HLGA-10_2.5x2.5mm_P0.6mm_LayoutBorder3x2y</t>
  </si>
  <si>
    <t>LPS25HB</t>
  </si>
  <si>
    <t>U2</t>
  </si>
  <si>
    <t>LQFP-64_10x10mm_P0.5mm</t>
  </si>
  <si>
    <t>STM32F401RETx</t>
  </si>
  <si>
    <t>U1</t>
  </si>
  <si>
    <t>MSOP-10_3x3mm_P0.5mm</t>
  </si>
  <si>
    <t>MCP47CMB22</t>
  </si>
  <si>
    <t>U4</t>
  </si>
  <si>
    <t>SOIC-14_3.9x8.7mm_P1.27mm</t>
  </si>
  <si>
    <t>74HC00</t>
  </si>
  <si>
    <t>U6,U11,U12</t>
  </si>
  <si>
    <t>SOIC-8_3.9x4.9mm_P1.27mm</t>
  </si>
  <si>
    <t>LM555</t>
  </si>
  <si>
    <t>U19,U14,U15</t>
  </si>
  <si>
    <t>AD8039</t>
  </si>
  <si>
    <t>U9</t>
  </si>
  <si>
    <t>MAX991</t>
  </si>
  <si>
    <t>U10</t>
  </si>
  <si>
    <t>WSON-8-1EP_2x2mm_P0.5mm_EP0.9x1.6mm_ThermalVias</t>
  </si>
  <si>
    <t>TPS62163DSG</t>
  </si>
  <si>
    <t>Q2,Q1</t>
  </si>
  <si>
    <t>BSS123</t>
  </si>
  <si>
    <t>U13,U16</t>
  </si>
  <si>
    <t>SOT-23-5</t>
  </si>
  <si>
    <t>LP2985-3.3</t>
  </si>
  <si>
    <t>R33,R32</t>
  </si>
  <si>
    <t>330R</t>
  </si>
  <si>
    <t>R57,R49,R23,R59,R21,R15,R14,R61,R9,R5,R36,R35,R34,R22,R37,R29,R28,R27,R26,R25,R24</t>
  </si>
  <si>
    <t>10k</t>
  </si>
  <si>
    <t>R48</t>
  </si>
  <si>
    <t>20k</t>
  </si>
  <si>
    <t>1k</t>
  </si>
  <si>
    <t>R52,R53</t>
  </si>
  <si>
    <t>30k</t>
  </si>
  <si>
    <t>R54,R55,R64,R66,R67,R69</t>
  </si>
  <si>
    <t>R56,R58,R60,R20</t>
  </si>
  <si>
    <t>200k</t>
  </si>
  <si>
    <t>R63,R7,R62,R6</t>
  </si>
  <si>
    <t>R65,R68</t>
  </si>
  <si>
    <t>R19,R18</t>
  </si>
  <si>
    <t>24.9k</t>
  </si>
  <si>
    <t>R17,R16</t>
  </si>
  <si>
    <t>R41,R2,R31,R40,R39,R38,R30</t>
  </si>
  <si>
    <t>100k</t>
  </si>
  <si>
    <t>R13</t>
  </si>
  <si>
    <t>R11,R12</t>
  </si>
  <si>
    <t>15k</t>
  </si>
  <si>
    <t>R8</t>
  </si>
  <si>
    <t>0R</t>
  </si>
  <si>
    <t>Alternative</t>
  </si>
  <si>
    <t>Comments</t>
  </si>
  <si>
    <t>Value</t>
  </si>
  <si>
    <t>Voltage</t>
  </si>
  <si>
    <t>Tolerance</t>
  </si>
  <si>
    <t>BAS70-04 RF</t>
  </si>
  <si>
    <t>BAS70-04LT1G</t>
  </si>
  <si>
    <t>DNP</t>
  </si>
  <si>
    <t xml:space="preserve">800-80-002-20-001101 </t>
  </si>
  <si>
    <t xml:space="preserve">123-4666 </t>
  </si>
  <si>
    <t>Alternative is RS-PRO</t>
  </si>
  <si>
    <t>830-80-002-20-001101</t>
  </si>
  <si>
    <t>CES-102-01-T-S</t>
  </si>
  <si>
    <t>BAT46WH</t>
  </si>
  <si>
    <t>694106301002</t>
  </si>
  <si>
    <t>105017-0001</t>
  </si>
  <si>
    <t>Customer Supplied</t>
  </si>
  <si>
    <t>L70B-M39</t>
  </si>
  <si>
    <t>STM32F401RET6</t>
  </si>
  <si>
    <t>MCP47CMB22-E/UN</t>
  </si>
  <si>
    <t>MCP47CMB12-E/UN</t>
  </si>
  <si>
    <t>Si7006-A20-IM</t>
  </si>
  <si>
    <t xml:space="preserve">MAX1932ETC+ </t>
  </si>
  <si>
    <t>LSM9DS1TR</t>
  </si>
  <si>
    <t>LPS25HBTR</t>
  </si>
  <si>
    <t>74HC00S14-13</t>
  </si>
  <si>
    <t>74HC00D</t>
  </si>
  <si>
    <t>TLC555ID</t>
  </si>
  <si>
    <t>AD8039ARZ</t>
  </si>
  <si>
    <t>MAX991ESA+</t>
  </si>
  <si>
    <t xml:space="preserve">TPS62163DSGT </t>
  </si>
  <si>
    <t>TPS62163DSGR</t>
  </si>
  <si>
    <t>BSS123W</t>
  </si>
  <si>
    <t>LP2985AIM5-3.3/NOPB</t>
  </si>
  <si>
    <t>LP2985IM5-3.3/NOPB</t>
  </si>
  <si>
    <t>ERA3AEB512V</t>
  </si>
  <si>
    <t>NTR06B5101CTR1KF</t>
  </si>
  <si>
    <t>50V</t>
  </si>
  <si>
    <t>CC0603KRX7R9BB104</t>
  </si>
  <si>
    <t>10V</t>
  </si>
  <si>
    <t>GRM188R61A226ME15D</t>
  </si>
  <si>
    <t>C1608X5R1A226M080AC</t>
  </si>
  <si>
    <t>CC0603KRX7R9BB103</t>
  </si>
  <si>
    <t>CC0603KRX7R8BB224</t>
  </si>
  <si>
    <t>25V</t>
  </si>
  <si>
    <t>100V</t>
  </si>
  <si>
    <t>CL10C220FB8NNND</t>
  </si>
  <si>
    <t>16V</t>
  </si>
  <si>
    <t>GRM1881X1H102JA01D</t>
  </si>
  <si>
    <t>C0603C473K5RACAUTO</t>
  </si>
  <si>
    <t>C0805C104M3RACTU</t>
  </si>
  <si>
    <t>C1206C105Z3VACTU</t>
  </si>
  <si>
    <t>-20%-&gt;+80%</t>
  </si>
  <si>
    <t>JMK316BBJ107MLHT</t>
  </si>
  <si>
    <t>6.3V</t>
  </si>
  <si>
    <t>CL21B475KOFNNNG</t>
  </si>
  <si>
    <t>C0805C475K3PACTU</t>
  </si>
  <si>
    <t>4.7u</t>
  </si>
  <si>
    <t>2211SM-06G-B1-TB</t>
  </si>
  <si>
    <t>TSM-106-01-T-SV</t>
  </si>
  <si>
    <t xml:space="preserve"> 2214SM-20G-75-PCR</t>
  </si>
  <si>
    <t xml:space="preserve"> CLH-110-F-D-BE</t>
  </si>
  <si>
    <t>Crystal:Crystal_SMD_HC49-SD</t>
  </si>
  <si>
    <t>ATS08ASM-1E</t>
  </si>
  <si>
    <t>B82496C3470J000</t>
  </si>
  <si>
    <t>2.2uH</t>
  </si>
  <si>
    <t>BRL1608T2R2M</t>
  </si>
  <si>
    <t>CM453232-151KL</t>
  </si>
  <si>
    <t>KPH-1608QBC-D</t>
  </si>
  <si>
    <t>KPG-1608QBC-D</t>
  </si>
  <si>
    <t>Wattage</t>
  </si>
  <si>
    <t>100mW</t>
  </si>
  <si>
    <t>CRG0603F330R</t>
  </si>
  <si>
    <t>CRCW060310K0FKEA</t>
  </si>
  <si>
    <t>CRCW060315K0FKEA</t>
  </si>
  <si>
    <t>ERA3AEB203V</t>
  </si>
  <si>
    <t>CRG0603F1K0</t>
  </si>
  <si>
    <t>ERA3AEB303V</t>
  </si>
  <si>
    <t>CRCW0603100KFKEA</t>
  </si>
  <si>
    <t>CRCW0603200KFKEA</t>
  </si>
  <si>
    <t>CRCW0603300RFKEA</t>
  </si>
  <si>
    <t>CRCW0603510KFKEA</t>
  </si>
  <si>
    <t>CRCW0603499KFKEA</t>
  </si>
  <si>
    <t>CRCW060324K9FKEA</t>
  </si>
  <si>
    <t>ERJP03F8060V</t>
  </si>
  <si>
    <t>CRCW0603100KJNEAIF</t>
  </si>
  <si>
    <t>CRCW060310R0FKEA</t>
  </si>
  <si>
    <t>CR0603-FX-10R0ELF</t>
  </si>
  <si>
    <t>CRGP0603F15K</t>
  </si>
  <si>
    <t>CRCW06030000Z0EB</t>
  </si>
  <si>
    <t>ERJ3RED20R0V</t>
  </si>
  <si>
    <t>CRCW060320R0FKEA</t>
  </si>
  <si>
    <t>R70,R10, R3,R4,R1</t>
  </si>
  <si>
    <t>FL2, FL1</t>
  </si>
  <si>
    <t>J4, J5</t>
  </si>
  <si>
    <t>PM3325-WB</t>
  </si>
  <si>
    <t>R50,R51,R45,R44,R43,R42</t>
  </si>
  <si>
    <t>21-0136I_T1233-3</t>
  </si>
  <si>
    <t>73251-1150</t>
  </si>
  <si>
    <t>Manufacturer</t>
  </si>
  <si>
    <t>Supplier</t>
  </si>
  <si>
    <t>Wurth</t>
  </si>
  <si>
    <t>RS</t>
  </si>
  <si>
    <t>759-5299</t>
  </si>
  <si>
    <t>Molex</t>
  </si>
  <si>
    <t>GRM188B31A106ME69D</t>
  </si>
  <si>
    <t>Murata</t>
  </si>
  <si>
    <t>884-7166</t>
  </si>
  <si>
    <t>0603Y1000220JCT</t>
  </si>
  <si>
    <t>Syfer</t>
  </si>
  <si>
    <t>773-8446</t>
  </si>
  <si>
    <t>510k</t>
  </si>
  <si>
    <t>Farnell</t>
  </si>
  <si>
    <t>Vishay</t>
  </si>
  <si>
    <t>687-2779</t>
  </si>
  <si>
    <t>Taiwan Semi</t>
  </si>
  <si>
    <t>179-9597</t>
  </si>
  <si>
    <t>Panasonic</t>
  </si>
  <si>
    <t>770-7133</t>
  </si>
  <si>
    <t>701-9773</t>
  </si>
  <si>
    <t>Preci-Dip</t>
  </si>
  <si>
    <t>766-6604</t>
  </si>
  <si>
    <t>Samtec</t>
  </si>
  <si>
    <t>792-0787</t>
  </si>
  <si>
    <t>Nexperia</t>
  </si>
  <si>
    <t>669-8767</t>
  </si>
  <si>
    <t>Yageo</t>
  </si>
  <si>
    <t>915-9114</t>
  </si>
  <si>
    <t>TDK</t>
  </si>
  <si>
    <t>616-9537</t>
  </si>
  <si>
    <t xml:space="preserve">GRM1885C2A300JA01D </t>
  </si>
  <si>
    <t>815-1531</t>
  </si>
  <si>
    <t>GRM1885C1H102FA01D</t>
  </si>
  <si>
    <t>C0603C472K5RACTU</t>
  </si>
  <si>
    <t>Kemet</t>
  </si>
  <si>
    <t>Taiyo Yuden</t>
  </si>
  <si>
    <t>172-1612</t>
  </si>
  <si>
    <t>Samsung</t>
  </si>
  <si>
    <t>766-1037</t>
  </si>
  <si>
    <t>122-4879</t>
  </si>
  <si>
    <t>Multicomp</t>
  </si>
  <si>
    <t>908-4108</t>
  </si>
  <si>
    <t>Quectel</t>
  </si>
  <si>
    <t>178-2555</t>
  </si>
  <si>
    <t>CTS</t>
  </si>
  <si>
    <t>EPCOS</t>
  </si>
  <si>
    <t xml:space="preserve">496-0978 </t>
  </si>
  <si>
    <t>MLZ1608A2R2MT</t>
  </si>
  <si>
    <t>604-1489</t>
  </si>
  <si>
    <t>Bourns</t>
  </si>
  <si>
    <t>Kingbright</t>
  </si>
  <si>
    <t>Silicon Labs</t>
  </si>
  <si>
    <t>Digikey</t>
  </si>
  <si>
    <t>MAX1932ETC+TCT-ND</t>
  </si>
  <si>
    <t>Maxim</t>
  </si>
  <si>
    <t>ST</t>
  </si>
  <si>
    <t>2532383RL</t>
  </si>
  <si>
    <t>110-6614</t>
  </si>
  <si>
    <t>MCP47CMB12-E/UN-ND</t>
  </si>
  <si>
    <t>Microchip</t>
  </si>
  <si>
    <t>798-8985</t>
  </si>
  <si>
    <t>DiodesZetex</t>
  </si>
  <si>
    <t>121-8948</t>
  </si>
  <si>
    <t>TI</t>
  </si>
  <si>
    <t xml:space="preserve">912-7432 </t>
  </si>
  <si>
    <t>Analog Devices</t>
  </si>
  <si>
    <t>825-6949</t>
  </si>
  <si>
    <t xml:space="preserve">671-0321 </t>
  </si>
  <si>
    <t>On Semiconductor</t>
  </si>
  <si>
    <t>TE</t>
  </si>
  <si>
    <t>1469748RL</t>
  </si>
  <si>
    <t>213-2266</t>
  </si>
  <si>
    <t>179-9591</t>
  </si>
  <si>
    <t>678-9673</t>
  </si>
  <si>
    <t>678-9967</t>
  </si>
  <si>
    <t xml:space="preserve">679-0172 </t>
  </si>
  <si>
    <t xml:space="preserve">106-2936 </t>
  </si>
  <si>
    <t>SKY</t>
  </si>
  <si>
    <t>MPN (Manufacturer Part Number)</t>
  </si>
  <si>
    <t>ERJ3EKF1000V</t>
  </si>
  <si>
    <t>176-3495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</si>
</sst>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rgb="FF333333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10">
    <border>
      <start/>
      <end/>
      <top/>
      <bottom/>
      <diagonal/>
    </border>
    <border>
      <start/>
      <end/>
      <top/>
      <bottom style="thick">
        <color theme="4"/>
      </bottom>
      <diagonal/>
    </border>
    <border>
      <start/>
      <end/>
      <top/>
      <bottom style="thick">
        <color theme="4" tint="0.499984740745262"/>
      </bottom>
      <diagonal/>
    </border>
    <border>
      <start/>
      <end/>
      <top/>
      <bottom style="medium">
        <color theme="4" tint="0.39997558519241921"/>
      </bottom>
      <diagonal/>
    </border>
    <border>
      <start style="thin">
        <color rgb="FF7F7F7F"/>
      </start>
      <end style="thin">
        <color rgb="FF7F7F7F"/>
      </end>
      <top style="thin">
        <color rgb="FF7F7F7F"/>
      </top>
      <bottom style="thin">
        <color rgb="FF7F7F7F"/>
      </bottom>
      <diagonal/>
    </border>
    <border>
      <start style="thin">
        <color rgb="FF3F3F3F"/>
      </start>
      <end style="thin">
        <color rgb="FF3F3F3F"/>
      </end>
      <top style="thin">
        <color rgb="FF3F3F3F"/>
      </top>
      <bottom style="thin">
        <color rgb="FF3F3F3F"/>
      </bottom>
      <diagonal/>
    </border>
    <border>
      <start/>
      <end/>
      <top/>
      <bottom style="double">
        <color rgb="FFFF8001"/>
      </bottom>
      <diagonal/>
    </border>
    <border>
      <start style="double">
        <color rgb="FF3F3F3F"/>
      </start>
      <end style="double">
        <color rgb="FF3F3F3F"/>
      </end>
      <top style="double">
        <color rgb="FF3F3F3F"/>
      </top>
      <bottom style="double">
        <color rgb="FF3F3F3F"/>
      </bottom>
      <diagonal/>
    </border>
    <border>
      <start style="thin">
        <color rgb="FFB2B2B2"/>
      </start>
      <end style="thin">
        <color rgb="FFB2B2B2"/>
      </end>
      <top style="thin">
        <color rgb="FFB2B2B2"/>
      </top>
      <bottom style="thin">
        <color rgb="FFB2B2B2"/>
      </bottom>
      <diagonal/>
    </border>
    <border>
      <start/>
      <end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0">
    <xf numFmtId="0" fontId="0" fillId="0" borderId="0" xfId="0"/>
    <xf numFmtId="9" fontId="0" fillId="0" borderId="0" xfId="0" applyNumberFormat="1"/>
    <xf numFmtId="0" fontId="18" fillId="0" borderId="0" xfId="0" applyFont="1" applyAlignment="1">
      <alignment vertical="center" wrapText="1"/>
    </xf>
    <xf numFmtId="0" fontId="0" fillId="0" borderId="0" xfId="0" quotePrefix="1"/>
    <xf numFmtId="0" fontId="0" fillId="0" borderId="0" xfId="0" applyAlignment="1">
      <alignment wrapText="1"/>
    </xf>
    <xf numFmtId="0" fontId="0" fillId="33" borderId="0" xfId="0" applyFill="1"/>
    <xf numFmtId="0" fontId="16" fillId="34" borderId="0" xfId="0" applyFont="1" applyFill="1"/>
    <xf numFmtId="0" fontId="0" fillId="0" borderId="0" xfId="0" applyFont="1"/>
    <xf numFmtId="0" fontId="0" fillId="0" borderId="0" xfId="0" applyFill="1"/>
    <xf numFmtId="9" fontId="0" fillId="0" borderId="0" xfId="0" applyNumberFormat="1" applyFill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theme" Target="theme/theme1.xml"/><Relationship Id="rId7" Type="http://purl.oclc.org/ooxml/officeDocument/relationships/calcChain" Target="calcChain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sharedStrings" Target="sharedStrings.xml"/><Relationship Id="rId5" Type="http://purl.oclc.org/ooxml/officeDocument/relationships/styles" Target="styles.xml"/><Relationship Id="rId4" Type="http://purl.oclc.org/ooxml/officeDocument/relationships/connections" Target="connections.xml"/></Relationships>
</file>

<file path=xl/queryTables/queryTable1.xml><?xml version="1.0" encoding="utf-8"?>
<queryTable xmlns="http://purl.oclc.org/ooxml/spreadsheetml/main" name="cosmicpi_1.6" connectionId="1" autoFormatId="16" applyNumberFormats="0" applyBorderFormats="0" applyFontFormats="0" applyPatternFormats="0" applyAlignmentFormats="0" applyWidthHeightFormats="0"/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queryTable" Target="../queryTables/queryTable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>
    <pageSetUpPr fitToPage="1"/>
  </sheetPr>
  <dimension ref="A1:N62"/>
  <sheetViews>
    <sheetView tabSelected="1" topLeftCell="I1" workbookViewId="0">
      <selection activeCell="K16" sqref="K16"/>
    </sheetView>
  </sheetViews>
  <sheetFormatPr defaultRowHeight="15" x14ac:dyDescent="0.25"/>
  <cols>
    <col min="1" max="1" width="3" bestFit="1" customWidth="1"/>
    <col min="2" max="2" width="20.42578125" customWidth="1"/>
    <col min="3" max="4" width="23" customWidth="1"/>
    <col min="5" max="5" width="21.5703125" customWidth="1"/>
    <col min="6" max="6" width="22" bestFit="1" customWidth="1"/>
    <col min="7" max="7" width="8.7109375" bestFit="1" customWidth="1"/>
    <col min="8" max="9" width="22.28515625" bestFit="1" customWidth="1"/>
    <col min="10" max="10" width="54" bestFit="1" customWidth="1"/>
    <col min="11" max="11" width="24.5703125" bestFit="1" customWidth="1"/>
    <col min="12" max="12" width="7.85546875" bestFit="1" customWidth="1"/>
    <col min="13" max="13" width="11.5703125" bestFit="1" customWidth="1"/>
    <col min="14" max="14" width="8.42578125" bestFit="1" customWidth="1"/>
    <col min="15" max="15" width="15.28515625" bestFit="1" customWidth="1"/>
  </cols>
  <sheetData>
    <row r="1" spans="1:14" x14ac:dyDescent="0.25">
      <c r="A1" t="s">
        <v>202</v>
      </c>
      <c r="B1" t="s">
        <v>203</v>
      </c>
      <c r="C1" t="s">
        <v>442</v>
      </c>
      <c r="D1" t="s">
        <v>519</v>
      </c>
      <c r="E1" t="s">
        <v>441</v>
      </c>
      <c r="F1" t="s">
        <v>520</v>
      </c>
      <c r="G1" t="s">
        <v>205</v>
      </c>
      <c r="H1" t="s">
        <v>342</v>
      </c>
      <c r="I1" t="s">
        <v>343</v>
      </c>
      <c r="J1" t="s">
        <v>204</v>
      </c>
      <c r="K1" t="s">
        <v>344</v>
      </c>
      <c r="L1" t="s">
        <v>345</v>
      </c>
      <c r="M1" t="s">
        <v>346</v>
      </c>
      <c r="N1" t="s">
        <v>412</v>
      </c>
    </row>
    <row r="2" spans="1:14" x14ac:dyDescent="0.25">
      <c r="A2">
        <v>1</v>
      </c>
      <c r="B2" t="s">
        <v>206</v>
      </c>
      <c r="C2" t="s">
        <v>444</v>
      </c>
      <c r="D2" t="s">
        <v>456</v>
      </c>
      <c r="E2" t="s">
        <v>457</v>
      </c>
      <c r="F2" t="s">
        <v>347</v>
      </c>
      <c r="G2">
        <v>2</v>
      </c>
      <c r="H2" t="s">
        <v>348</v>
      </c>
      <c r="J2" t="s">
        <v>207</v>
      </c>
      <c r="K2" t="s">
        <v>208</v>
      </c>
    </row>
    <row r="3" spans="1:14" x14ac:dyDescent="0.25">
      <c r="A3">
        <f>SUM(A2+1)</f>
        <v>2</v>
      </c>
      <c r="B3" t="s">
        <v>209</v>
      </c>
      <c r="C3" t="s">
        <v>444</v>
      </c>
      <c r="D3" t="s">
        <v>458</v>
      </c>
      <c r="E3" t="s">
        <v>459</v>
      </c>
      <c r="F3" t="s">
        <v>377</v>
      </c>
      <c r="G3">
        <v>2</v>
      </c>
      <c r="H3" t="s">
        <v>378</v>
      </c>
      <c r="J3" t="s">
        <v>210</v>
      </c>
      <c r="K3">
        <v>5100</v>
      </c>
      <c r="M3" s="1">
        <v>0.01</v>
      </c>
      <c r="N3" t="s">
        <v>413</v>
      </c>
    </row>
    <row r="4" spans="1:14" s="8" customFormat="1" x14ac:dyDescent="0.25">
      <c r="A4" s="8">
        <f t="shared" ref="A4:A62" si="0">SUM(A3+1)</f>
        <v>3</v>
      </c>
      <c r="B4" s="8" t="s">
        <v>435</v>
      </c>
      <c r="C4" s="8" t="s">
        <v>444</v>
      </c>
      <c r="D4" s="8" t="s">
        <v>460</v>
      </c>
      <c r="E4" s="8" t="s">
        <v>443</v>
      </c>
      <c r="F4" s="8">
        <v>744235220</v>
      </c>
      <c r="G4" s="8">
        <v>2</v>
      </c>
      <c r="H4" s="8" t="s">
        <v>351</v>
      </c>
      <c r="I4" s="8" t="s">
        <v>352</v>
      </c>
      <c r="J4" s="8" t="s">
        <v>211</v>
      </c>
      <c r="K4" s="8" t="s">
        <v>212</v>
      </c>
    </row>
    <row r="5" spans="1:14" x14ac:dyDescent="0.25">
      <c r="A5">
        <f t="shared" si="0"/>
        <v>4</v>
      </c>
      <c r="B5" t="s">
        <v>213</v>
      </c>
      <c r="C5" t="s">
        <v>444</v>
      </c>
      <c r="D5" t="s">
        <v>461</v>
      </c>
      <c r="E5" s="7" t="s">
        <v>462</v>
      </c>
      <c r="F5" t="s">
        <v>350</v>
      </c>
      <c r="G5">
        <v>4</v>
      </c>
      <c r="H5" t="s">
        <v>353</v>
      </c>
      <c r="J5" t="s">
        <v>214</v>
      </c>
      <c r="K5" t="s">
        <v>215</v>
      </c>
    </row>
    <row r="6" spans="1:14" x14ac:dyDescent="0.25">
      <c r="A6">
        <f t="shared" si="0"/>
        <v>5</v>
      </c>
      <c r="B6" t="s">
        <v>216</v>
      </c>
      <c r="C6" t="s">
        <v>444</v>
      </c>
      <c r="D6" t="s">
        <v>463</v>
      </c>
      <c r="E6" s="7" t="s">
        <v>464</v>
      </c>
      <c r="F6" s="2" t="s">
        <v>354</v>
      </c>
      <c r="G6">
        <v>4</v>
      </c>
      <c r="J6" t="s">
        <v>217</v>
      </c>
      <c r="K6" t="s">
        <v>218</v>
      </c>
    </row>
    <row r="7" spans="1:14" x14ac:dyDescent="0.25">
      <c r="A7">
        <f t="shared" si="0"/>
        <v>6</v>
      </c>
      <c r="B7" t="s">
        <v>219</v>
      </c>
      <c r="C7" t="s">
        <v>444</v>
      </c>
      <c r="D7" t="s">
        <v>465</v>
      </c>
      <c r="E7" s="7" t="s">
        <v>466</v>
      </c>
      <c r="F7" t="s">
        <v>355</v>
      </c>
      <c r="G7">
        <v>2</v>
      </c>
      <c r="J7" t="s">
        <v>220</v>
      </c>
      <c r="K7" t="s">
        <v>221</v>
      </c>
    </row>
    <row r="8" spans="1:14" x14ac:dyDescent="0.25">
      <c r="A8">
        <f t="shared" si="0"/>
        <v>7</v>
      </c>
      <c r="B8" t="s">
        <v>222</v>
      </c>
      <c r="C8" t="s">
        <v>444</v>
      </c>
      <c r="D8" t="s">
        <v>445</v>
      </c>
      <c r="E8" t="s">
        <v>446</v>
      </c>
      <c r="F8" s="3" t="s">
        <v>440</v>
      </c>
      <c r="G8">
        <v>1</v>
      </c>
      <c r="J8" t="s">
        <v>223</v>
      </c>
      <c r="K8" t="s">
        <v>224</v>
      </c>
    </row>
    <row r="9" spans="1:14" x14ac:dyDescent="0.25">
      <c r="A9">
        <f t="shared" si="0"/>
        <v>8</v>
      </c>
      <c r="B9" t="s">
        <v>225</v>
      </c>
      <c r="C9" t="s">
        <v>444</v>
      </c>
      <c r="D9" t="s">
        <v>467</v>
      </c>
      <c r="E9" t="s">
        <v>468</v>
      </c>
      <c r="F9" t="s">
        <v>380</v>
      </c>
      <c r="G9">
        <v>30</v>
      </c>
      <c r="J9" t="s">
        <v>226</v>
      </c>
      <c r="K9" t="s">
        <v>227</v>
      </c>
      <c r="L9" t="s">
        <v>379</v>
      </c>
    </row>
    <row r="10" spans="1:14" x14ac:dyDescent="0.25">
      <c r="A10">
        <f t="shared" si="0"/>
        <v>9</v>
      </c>
      <c r="B10" t="s">
        <v>228</v>
      </c>
      <c r="C10" t="s">
        <v>444</v>
      </c>
      <c r="D10" t="s">
        <v>469</v>
      </c>
      <c r="E10" t="s">
        <v>470</v>
      </c>
      <c r="F10" t="s">
        <v>383</v>
      </c>
      <c r="G10">
        <v>1</v>
      </c>
      <c r="H10" t="s">
        <v>382</v>
      </c>
      <c r="J10" t="s">
        <v>226</v>
      </c>
      <c r="K10" t="s">
        <v>229</v>
      </c>
      <c r="L10" t="s">
        <v>381</v>
      </c>
      <c r="M10" s="1">
        <v>0.2</v>
      </c>
    </row>
    <row r="11" spans="1:14" x14ac:dyDescent="0.25">
      <c r="A11">
        <f t="shared" si="0"/>
        <v>10</v>
      </c>
      <c r="B11" t="s">
        <v>230</v>
      </c>
      <c r="C11" t="s">
        <v>444</v>
      </c>
      <c r="D11" t="s">
        <v>471</v>
      </c>
      <c r="E11" t="s">
        <v>468</v>
      </c>
      <c r="F11" t="s">
        <v>384</v>
      </c>
      <c r="G11">
        <v>6</v>
      </c>
      <c r="J11" t="s">
        <v>226</v>
      </c>
      <c r="K11" t="s">
        <v>231</v>
      </c>
      <c r="L11" t="s">
        <v>379</v>
      </c>
    </row>
    <row r="12" spans="1:14" x14ac:dyDescent="0.25">
      <c r="A12">
        <f t="shared" si="0"/>
        <v>11</v>
      </c>
      <c r="B12" t="s">
        <v>232</v>
      </c>
      <c r="C12" t="s">
        <v>454</v>
      </c>
      <c r="D12">
        <v>722250</v>
      </c>
      <c r="E12" t="s">
        <v>468</v>
      </c>
      <c r="F12" t="s">
        <v>385</v>
      </c>
      <c r="G12">
        <v>5</v>
      </c>
      <c r="J12" t="s">
        <v>226</v>
      </c>
      <c r="K12" t="s">
        <v>233</v>
      </c>
      <c r="L12" t="s">
        <v>386</v>
      </c>
    </row>
    <row r="13" spans="1:14" x14ac:dyDescent="0.25">
      <c r="A13">
        <f t="shared" si="0"/>
        <v>12</v>
      </c>
      <c r="B13" t="s">
        <v>234</v>
      </c>
      <c r="C13" t="s">
        <v>444</v>
      </c>
      <c r="D13" t="s">
        <v>449</v>
      </c>
      <c r="E13" t="s">
        <v>448</v>
      </c>
      <c r="F13" t="s">
        <v>447</v>
      </c>
      <c r="G13">
        <v>3</v>
      </c>
      <c r="J13" t="s">
        <v>226</v>
      </c>
      <c r="K13" t="s">
        <v>235</v>
      </c>
      <c r="L13" t="s">
        <v>381</v>
      </c>
    </row>
    <row r="14" spans="1:14" x14ac:dyDescent="0.25">
      <c r="A14">
        <f t="shared" si="0"/>
        <v>13</v>
      </c>
      <c r="B14" t="s">
        <v>236</v>
      </c>
      <c r="C14" t="s">
        <v>444</v>
      </c>
      <c r="D14" t="s">
        <v>473</v>
      </c>
      <c r="E14" t="s">
        <v>448</v>
      </c>
      <c r="F14" t="s">
        <v>472</v>
      </c>
      <c r="G14">
        <v>2</v>
      </c>
      <c r="J14" t="s">
        <v>226</v>
      </c>
      <c r="K14" t="s">
        <v>237</v>
      </c>
      <c r="L14" t="s">
        <v>387</v>
      </c>
    </row>
    <row r="15" spans="1:14" x14ac:dyDescent="0.25">
      <c r="A15">
        <f t="shared" si="0"/>
        <v>14</v>
      </c>
      <c r="B15" t="s">
        <v>238</v>
      </c>
      <c r="C15" t="s">
        <v>444</v>
      </c>
      <c r="D15" t="s">
        <v>452</v>
      </c>
      <c r="E15" t="s">
        <v>451</v>
      </c>
      <c r="F15" s="3" t="s">
        <v>450</v>
      </c>
      <c r="G15">
        <v>2</v>
      </c>
      <c r="H15" t="s">
        <v>388</v>
      </c>
      <c r="J15" t="s">
        <v>226</v>
      </c>
      <c r="K15" t="s">
        <v>239</v>
      </c>
      <c r="L15" t="s">
        <v>389</v>
      </c>
      <c r="M15" s="1">
        <v>0.05</v>
      </c>
    </row>
    <row r="16" spans="1:14" x14ac:dyDescent="0.25">
      <c r="A16">
        <f t="shared" si="0"/>
        <v>15</v>
      </c>
      <c r="B16" t="s">
        <v>240</v>
      </c>
      <c r="C16" t="s">
        <v>454</v>
      </c>
      <c r="D16">
        <v>1828913</v>
      </c>
      <c r="E16" t="s">
        <v>448</v>
      </c>
      <c r="F16" t="s">
        <v>474</v>
      </c>
      <c r="G16">
        <v>2</v>
      </c>
      <c r="H16" t="s">
        <v>390</v>
      </c>
      <c r="J16" t="s">
        <v>226</v>
      </c>
      <c r="K16" t="s">
        <v>241</v>
      </c>
      <c r="L16" t="s">
        <v>379</v>
      </c>
      <c r="M16" s="1">
        <v>0.05</v>
      </c>
    </row>
    <row r="17" spans="1:13" x14ac:dyDescent="0.25">
      <c r="A17">
        <f t="shared" si="0"/>
        <v>16</v>
      </c>
      <c r="B17" t="s">
        <v>242</v>
      </c>
      <c r="C17" t="s">
        <v>454</v>
      </c>
      <c r="D17">
        <v>1414642</v>
      </c>
      <c r="E17" t="s">
        <v>476</v>
      </c>
      <c r="F17" t="s">
        <v>475</v>
      </c>
      <c r="G17">
        <v>2</v>
      </c>
      <c r="H17" t="s">
        <v>391</v>
      </c>
      <c r="J17" t="s">
        <v>226</v>
      </c>
      <c r="K17" t="s">
        <v>243</v>
      </c>
      <c r="L17" t="s">
        <v>379</v>
      </c>
      <c r="M17" s="1">
        <v>0.1</v>
      </c>
    </row>
    <row r="18" spans="1:13" x14ac:dyDescent="0.25">
      <c r="A18">
        <f t="shared" si="0"/>
        <v>17</v>
      </c>
      <c r="B18" t="s">
        <v>244</v>
      </c>
      <c r="C18" t="s">
        <v>454</v>
      </c>
      <c r="D18">
        <v>2773209</v>
      </c>
      <c r="E18" t="s">
        <v>476</v>
      </c>
      <c r="F18" t="s">
        <v>392</v>
      </c>
      <c r="G18">
        <v>2</v>
      </c>
      <c r="J18" t="s">
        <v>245</v>
      </c>
      <c r="K18" t="s">
        <v>227</v>
      </c>
    </row>
    <row r="19" spans="1:13" x14ac:dyDescent="0.25">
      <c r="A19">
        <f t="shared" si="0"/>
        <v>18</v>
      </c>
      <c r="B19" t="s">
        <v>246</v>
      </c>
      <c r="G19">
        <v>4</v>
      </c>
      <c r="I19" t="s">
        <v>349</v>
      </c>
      <c r="J19" t="s">
        <v>247</v>
      </c>
      <c r="K19" t="s">
        <v>248</v>
      </c>
    </row>
    <row r="20" spans="1:13" x14ac:dyDescent="0.25">
      <c r="A20">
        <f t="shared" si="0"/>
        <v>19</v>
      </c>
      <c r="B20" t="s">
        <v>249</v>
      </c>
      <c r="C20" t="s">
        <v>454</v>
      </c>
      <c r="D20">
        <v>9227873</v>
      </c>
      <c r="E20" t="s">
        <v>476</v>
      </c>
      <c r="F20" t="s">
        <v>393</v>
      </c>
      <c r="G20">
        <v>15</v>
      </c>
      <c r="J20" t="s">
        <v>247</v>
      </c>
      <c r="K20" t="s">
        <v>250</v>
      </c>
      <c r="L20" t="s">
        <v>386</v>
      </c>
      <c r="M20" s="3" t="s">
        <v>394</v>
      </c>
    </row>
    <row r="21" spans="1:13" x14ac:dyDescent="0.25">
      <c r="A21">
        <f t="shared" si="0"/>
        <v>20</v>
      </c>
      <c r="B21" t="s">
        <v>251</v>
      </c>
      <c r="C21" t="s">
        <v>444</v>
      </c>
      <c r="D21" t="s">
        <v>478</v>
      </c>
      <c r="E21" t="s">
        <v>477</v>
      </c>
      <c r="F21" t="s">
        <v>395</v>
      </c>
      <c r="G21">
        <v>1</v>
      </c>
      <c r="J21" t="s">
        <v>247</v>
      </c>
      <c r="K21" t="s">
        <v>252</v>
      </c>
      <c r="L21" t="s">
        <v>396</v>
      </c>
      <c r="M21" s="1">
        <v>0.2</v>
      </c>
    </row>
    <row r="22" spans="1:13" x14ac:dyDescent="0.25">
      <c r="A22">
        <f t="shared" si="0"/>
        <v>21</v>
      </c>
      <c r="B22" t="s">
        <v>253</v>
      </c>
      <c r="C22" t="s">
        <v>444</v>
      </c>
      <c r="D22" t="s">
        <v>480</v>
      </c>
      <c r="E22" t="s">
        <v>479</v>
      </c>
      <c r="F22" t="s">
        <v>397</v>
      </c>
      <c r="G22">
        <v>1</v>
      </c>
      <c r="H22" t="s">
        <v>398</v>
      </c>
      <c r="J22" t="s">
        <v>245</v>
      </c>
      <c r="K22" t="s">
        <v>399</v>
      </c>
      <c r="L22" t="s">
        <v>389</v>
      </c>
      <c r="M22" s="1">
        <v>0.1</v>
      </c>
    </row>
    <row r="23" spans="1:13" x14ac:dyDescent="0.25">
      <c r="A23">
        <f t="shared" si="0"/>
        <v>22</v>
      </c>
      <c r="B23" t="s">
        <v>254</v>
      </c>
      <c r="C23" t="s">
        <v>444</v>
      </c>
      <c r="D23" t="s">
        <v>481</v>
      </c>
      <c r="E23" t="s">
        <v>443</v>
      </c>
      <c r="F23" s="3" t="s">
        <v>356</v>
      </c>
      <c r="G23">
        <v>1</v>
      </c>
      <c r="J23" t="s">
        <v>255</v>
      </c>
      <c r="K23" t="s">
        <v>256</v>
      </c>
    </row>
    <row r="24" spans="1:13" x14ac:dyDescent="0.25">
      <c r="A24">
        <f t="shared" si="0"/>
        <v>23</v>
      </c>
      <c r="B24" t="s">
        <v>257</v>
      </c>
      <c r="C24" t="s">
        <v>454</v>
      </c>
      <c r="D24">
        <v>2847171</v>
      </c>
      <c r="E24" t="s">
        <v>482</v>
      </c>
      <c r="F24" t="s">
        <v>400</v>
      </c>
      <c r="G24">
        <v>1</v>
      </c>
      <c r="H24" t="s">
        <v>401</v>
      </c>
      <c r="J24" t="s">
        <v>258</v>
      </c>
      <c r="K24" t="s">
        <v>259</v>
      </c>
    </row>
    <row r="25" spans="1:13" x14ac:dyDescent="0.25">
      <c r="A25">
        <f t="shared" si="0"/>
        <v>24</v>
      </c>
      <c r="B25" t="s">
        <v>260</v>
      </c>
      <c r="C25" t="s">
        <v>454</v>
      </c>
      <c r="D25">
        <v>2847928</v>
      </c>
      <c r="E25" t="s">
        <v>482</v>
      </c>
      <c r="F25" t="s">
        <v>402</v>
      </c>
      <c r="G25">
        <v>1</v>
      </c>
      <c r="H25" t="s">
        <v>403</v>
      </c>
      <c r="J25" t="s">
        <v>261</v>
      </c>
      <c r="K25" t="s">
        <v>262</v>
      </c>
    </row>
    <row r="26" spans="1:13" x14ac:dyDescent="0.25">
      <c r="A26">
        <f t="shared" si="0"/>
        <v>25</v>
      </c>
      <c r="B26" t="s">
        <v>263</v>
      </c>
      <c r="C26" t="s">
        <v>454</v>
      </c>
      <c r="D26">
        <v>2293836</v>
      </c>
      <c r="E26" t="s">
        <v>446</v>
      </c>
      <c r="F26" t="s">
        <v>357</v>
      </c>
      <c r="G26">
        <v>1</v>
      </c>
      <c r="J26" t="s">
        <v>264</v>
      </c>
      <c r="K26" t="s">
        <v>265</v>
      </c>
    </row>
    <row r="27" spans="1:13" x14ac:dyDescent="0.25">
      <c r="A27" s="8">
        <f t="shared" si="0"/>
        <v>26</v>
      </c>
      <c r="B27" s="8" t="s">
        <v>436</v>
      </c>
      <c r="C27" s="8"/>
      <c r="D27" s="8"/>
      <c r="E27" s="8"/>
      <c r="F27" s="8" t="s">
        <v>437</v>
      </c>
      <c r="G27" s="8">
        <v>2</v>
      </c>
      <c r="I27" s="6" t="s">
        <v>358</v>
      </c>
      <c r="J27" t="s">
        <v>266</v>
      </c>
      <c r="K27" t="s">
        <v>267</v>
      </c>
    </row>
    <row r="28" spans="1:13" x14ac:dyDescent="0.25">
      <c r="A28">
        <f t="shared" si="0"/>
        <v>27</v>
      </c>
      <c r="B28" t="s">
        <v>268</v>
      </c>
      <c r="C28" t="s">
        <v>444</v>
      </c>
      <c r="D28" t="s">
        <v>483</v>
      </c>
      <c r="E28" t="s">
        <v>484</v>
      </c>
      <c r="F28" t="s">
        <v>270</v>
      </c>
      <c r="G28">
        <v>1</v>
      </c>
      <c r="H28" t="s">
        <v>359</v>
      </c>
      <c r="J28" t="s">
        <v>269</v>
      </c>
      <c r="K28" t="s">
        <v>270</v>
      </c>
    </row>
    <row r="29" spans="1:13" x14ac:dyDescent="0.25">
      <c r="A29">
        <f t="shared" si="0"/>
        <v>28</v>
      </c>
      <c r="B29" t="s">
        <v>271</v>
      </c>
      <c r="C29" t="s">
        <v>444</v>
      </c>
      <c r="D29" t="s">
        <v>485</v>
      </c>
      <c r="E29" t="s">
        <v>486</v>
      </c>
      <c r="F29" t="s">
        <v>405</v>
      </c>
      <c r="G29">
        <v>1</v>
      </c>
      <c r="J29" t="s">
        <v>404</v>
      </c>
      <c r="K29" t="s">
        <v>272</v>
      </c>
    </row>
    <row r="30" spans="1:13" x14ac:dyDescent="0.25">
      <c r="A30">
        <f t="shared" si="0"/>
        <v>29</v>
      </c>
      <c r="B30" t="s">
        <v>273</v>
      </c>
      <c r="C30" t="s">
        <v>444</v>
      </c>
      <c r="D30" t="s">
        <v>488</v>
      </c>
      <c r="E30" t="s">
        <v>487</v>
      </c>
      <c r="F30" t="s">
        <v>406</v>
      </c>
      <c r="G30">
        <v>1</v>
      </c>
      <c r="J30" t="s">
        <v>274</v>
      </c>
      <c r="K30" t="s">
        <v>275</v>
      </c>
    </row>
    <row r="31" spans="1:13" x14ac:dyDescent="0.25">
      <c r="A31">
        <f t="shared" si="0"/>
        <v>30</v>
      </c>
      <c r="B31" t="s">
        <v>276</v>
      </c>
      <c r="C31" t="s">
        <v>444</v>
      </c>
      <c r="D31" t="s">
        <v>490</v>
      </c>
      <c r="E31" t="s">
        <v>470</v>
      </c>
      <c r="F31" t="s">
        <v>489</v>
      </c>
      <c r="G31">
        <v>1</v>
      </c>
      <c r="I31" t="s">
        <v>408</v>
      </c>
      <c r="J31" t="s">
        <v>274</v>
      </c>
      <c r="K31" t="s">
        <v>407</v>
      </c>
    </row>
    <row r="32" spans="1:13" x14ac:dyDescent="0.25">
      <c r="A32">
        <f t="shared" si="0"/>
        <v>31</v>
      </c>
      <c r="B32" t="s">
        <v>277</v>
      </c>
      <c r="C32" t="s">
        <v>454</v>
      </c>
      <c r="D32">
        <v>1612672</v>
      </c>
      <c r="E32" t="s">
        <v>491</v>
      </c>
      <c r="F32" t="s">
        <v>409</v>
      </c>
      <c r="G32">
        <v>2</v>
      </c>
      <c r="J32" t="s">
        <v>278</v>
      </c>
      <c r="K32" t="s">
        <v>279</v>
      </c>
    </row>
    <row r="33" spans="1:14" x14ac:dyDescent="0.25">
      <c r="A33">
        <f t="shared" si="0"/>
        <v>32</v>
      </c>
      <c r="B33" t="s">
        <v>280</v>
      </c>
      <c r="C33" t="s">
        <v>454</v>
      </c>
      <c r="D33">
        <v>2426212</v>
      </c>
      <c r="E33" t="s">
        <v>492</v>
      </c>
      <c r="F33" t="s">
        <v>410</v>
      </c>
      <c r="G33">
        <v>4</v>
      </c>
      <c r="H33" t="s">
        <v>411</v>
      </c>
      <c r="J33" t="s">
        <v>281</v>
      </c>
      <c r="K33" t="s">
        <v>282</v>
      </c>
    </row>
    <row r="34" spans="1:14" x14ac:dyDescent="0.25">
      <c r="A34">
        <f t="shared" si="0"/>
        <v>33</v>
      </c>
      <c r="B34" t="s">
        <v>283</v>
      </c>
      <c r="C34" t="s">
        <v>454</v>
      </c>
      <c r="D34">
        <v>2473659</v>
      </c>
      <c r="E34" t="s">
        <v>493</v>
      </c>
      <c r="F34" t="s">
        <v>363</v>
      </c>
      <c r="G34">
        <v>1</v>
      </c>
      <c r="J34" t="s">
        <v>284</v>
      </c>
      <c r="K34" t="s">
        <v>285</v>
      </c>
    </row>
    <row r="35" spans="1:14" x14ac:dyDescent="0.25">
      <c r="A35">
        <f t="shared" si="0"/>
        <v>34</v>
      </c>
      <c r="B35" t="s">
        <v>286</v>
      </c>
      <c r="C35" t="s">
        <v>494</v>
      </c>
      <c r="D35" t="s">
        <v>495</v>
      </c>
      <c r="E35" t="s">
        <v>496</v>
      </c>
      <c r="F35" t="s">
        <v>364</v>
      </c>
      <c r="G35">
        <v>2</v>
      </c>
      <c r="J35" t="s">
        <v>439</v>
      </c>
      <c r="K35" t="s">
        <v>287</v>
      </c>
    </row>
    <row r="36" spans="1:14" x14ac:dyDescent="0.25">
      <c r="A36">
        <f t="shared" si="0"/>
        <v>35</v>
      </c>
      <c r="B36" t="s">
        <v>288</v>
      </c>
      <c r="C36" t="s">
        <v>454</v>
      </c>
      <c r="D36" t="s">
        <v>498</v>
      </c>
      <c r="E36" t="s">
        <v>497</v>
      </c>
      <c r="F36" t="s">
        <v>365</v>
      </c>
      <c r="G36">
        <v>1</v>
      </c>
      <c r="J36" t="s">
        <v>289</v>
      </c>
      <c r="K36" t="s">
        <v>290</v>
      </c>
    </row>
    <row r="37" spans="1:14" x14ac:dyDescent="0.25">
      <c r="A37">
        <f t="shared" si="0"/>
        <v>36</v>
      </c>
      <c r="B37" t="s">
        <v>291</v>
      </c>
      <c r="C37" t="s">
        <v>454</v>
      </c>
      <c r="D37">
        <v>2474251</v>
      </c>
      <c r="E37" t="s">
        <v>497</v>
      </c>
      <c r="F37" t="s">
        <v>366</v>
      </c>
      <c r="G37">
        <v>1</v>
      </c>
      <c r="J37" t="s">
        <v>292</v>
      </c>
      <c r="K37" t="s">
        <v>293</v>
      </c>
    </row>
    <row r="38" spans="1:14" x14ac:dyDescent="0.25">
      <c r="A38">
        <f t="shared" si="0"/>
        <v>37</v>
      </c>
      <c r="B38" t="s">
        <v>294</v>
      </c>
      <c r="C38" t="s">
        <v>444</v>
      </c>
      <c r="D38" t="s">
        <v>499</v>
      </c>
      <c r="E38" t="s">
        <v>497</v>
      </c>
      <c r="F38" t="s">
        <v>360</v>
      </c>
      <c r="G38">
        <v>1</v>
      </c>
      <c r="J38" t="s">
        <v>295</v>
      </c>
      <c r="K38" t="s">
        <v>296</v>
      </c>
    </row>
    <row r="39" spans="1:14" x14ac:dyDescent="0.25">
      <c r="A39">
        <f t="shared" si="0"/>
        <v>38</v>
      </c>
      <c r="B39" t="s">
        <v>297</v>
      </c>
      <c r="C39" t="s">
        <v>494</v>
      </c>
      <c r="D39" t="s">
        <v>500</v>
      </c>
      <c r="E39" t="s">
        <v>501</v>
      </c>
      <c r="F39" t="s">
        <v>362</v>
      </c>
      <c r="G39">
        <v>1</v>
      </c>
      <c r="H39" t="s">
        <v>361</v>
      </c>
      <c r="J39" t="s">
        <v>298</v>
      </c>
      <c r="K39" t="s">
        <v>299</v>
      </c>
    </row>
    <row r="40" spans="1:14" x14ac:dyDescent="0.25">
      <c r="A40">
        <f t="shared" si="0"/>
        <v>39</v>
      </c>
      <c r="B40" t="s">
        <v>300</v>
      </c>
      <c r="C40" t="s">
        <v>444</v>
      </c>
      <c r="D40" t="s">
        <v>502</v>
      </c>
      <c r="E40" t="s">
        <v>503</v>
      </c>
      <c r="F40" t="s">
        <v>367</v>
      </c>
      <c r="G40">
        <v>1</v>
      </c>
      <c r="H40" t="s">
        <v>368</v>
      </c>
      <c r="J40" t="s">
        <v>301</v>
      </c>
      <c r="K40" t="s">
        <v>302</v>
      </c>
    </row>
    <row r="41" spans="1:14" x14ac:dyDescent="0.25">
      <c r="A41">
        <f t="shared" si="0"/>
        <v>40</v>
      </c>
      <c r="B41" t="s">
        <v>303</v>
      </c>
      <c r="C41" t="s">
        <v>444</v>
      </c>
      <c r="D41" t="s">
        <v>504</v>
      </c>
      <c r="E41" t="s">
        <v>505</v>
      </c>
      <c r="F41" t="s">
        <v>369</v>
      </c>
      <c r="G41">
        <v>3</v>
      </c>
      <c r="J41" t="s">
        <v>304</v>
      </c>
      <c r="K41" t="s">
        <v>305</v>
      </c>
    </row>
    <row r="42" spans="1:14" x14ac:dyDescent="0.25">
      <c r="A42">
        <f t="shared" si="0"/>
        <v>41</v>
      </c>
      <c r="B42" t="s">
        <v>306</v>
      </c>
      <c r="C42" t="s">
        <v>444</v>
      </c>
      <c r="D42" t="s">
        <v>506</v>
      </c>
      <c r="E42" t="s">
        <v>507</v>
      </c>
      <c r="F42" t="s">
        <v>370</v>
      </c>
      <c r="G42">
        <v>3</v>
      </c>
      <c r="J42" t="s">
        <v>304</v>
      </c>
      <c r="K42" t="s">
        <v>307</v>
      </c>
    </row>
    <row r="43" spans="1:14" x14ac:dyDescent="0.25">
      <c r="A43">
        <f t="shared" si="0"/>
        <v>42</v>
      </c>
      <c r="B43" t="s">
        <v>308</v>
      </c>
      <c r="C43" t="s">
        <v>454</v>
      </c>
      <c r="D43">
        <v>2515037</v>
      </c>
      <c r="E43" t="s">
        <v>496</v>
      </c>
      <c r="F43" t="s">
        <v>371</v>
      </c>
      <c r="G43">
        <v>1</v>
      </c>
      <c r="J43" t="s">
        <v>304</v>
      </c>
      <c r="K43" t="s">
        <v>309</v>
      </c>
    </row>
    <row r="44" spans="1:14" x14ac:dyDescent="0.25">
      <c r="A44">
        <f t="shared" si="0"/>
        <v>43</v>
      </c>
      <c r="B44" t="s">
        <v>310</v>
      </c>
      <c r="C44" t="s">
        <v>444</v>
      </c>
      <c r="D44" t="s">
        <v>508</v>
      </c>
      <c r="E44" t="s">
        <v>505</v>
      </c>
      <c r="F44" t="s">
        <v>372</v>
      </c>
      <c r="G44">
        <v>1</v>
      </c>
      <c r="H44" t="s">
        <v>373</v>
      </c>
      <c r="J44" t="s">
        <v>311</v>
      </c>
      <c r="K44" t="s">
        <v>312</v>
      </c>
    </row>
    <row r="45" spans="1:14" x14ac:dyDescent="0.25">
      <c r="A45">
        <f t="shared" si="0"/>
        <v>44</v>
      </c>
      <c r="B45" t="s">
        <v>313</v>
      </c>
      <c r="C45" t="s">
        <v>444</v>
      </c>
      <c r="D45" t="s">
        <v>509</v>
      </c>
      <c r="E45" t="s">
        <v>510</v>
      </c>
      <c r="F45" t="s">
        <v>314</v>
      </c>
      <c r="G45">
        <v>2</v>
      </c>
      <c r="H45" t="s">
        <v>374</v>
      </c>
      <c r="J45" t="s">
        <v>207</v>
      </c>
      <c r="K45" t="s">
        <v>314</v>
      </c>
    </row>
    <row r="46" spans="1:14" x14ac:dyDescent="0.25">
      <c r="A46">
        <f t="shared" si="0"/>
        <v>45</v>
      </c>
      <c r="B46" t="s">
        <v>315</v>
      </c>
      <c r="C46" t="s">
        <v>454</v>
      </c>
      <c r="D46">
        <v>1469134</v>
      </c>
      <c r="E46" t="s">
        <v>505</v>
      </c>
      <c r="F46" t="s">
        <v>375</v>
      </c>
      <c r="G46">
        <v>2</v>
      </c>
      <c r="H46" t="s">
        <v>376</v>
      </c>
      <c r="J46" t="s">
        <v>316</v>
      </c>
      <c r="K46" t="s">
        <v>317</v>
      </c>
    </row>
    <row r="47" spans="1:14" x14ac:dyDescent="0.25">
      <c r="A47">
        <f t="shared" si="0"/>
        <v>46</v>
      </c>
      <c r="B47" t="s">
        <v>318</v>
      </c>
      <c r="C47" t="s">
        <v>454</v>
      </c>
      <c r="D47">
        <v>2331995</v>
      </c>
      <c r="E47" t="s">
        <v>511</v>
      </c>
      <c r="F47" t="s">
        <v>414</v>
      </c>
      <c r="G47">
        <v>2</v>
      </c>
      <c r="J47" t="s">
        <v>210</v>
      </c>
      <c r="K47" t="s">
        <v>319</v>
      </c>
      <c r="M47" s="1">
        <v>0.01</v>
      </c>
      <c r="N47" t="s">
        <v>413</v>
      </c>
    </row>
    <row r="48" spans="1:14" x14ac:dyDescent="0.25">
      <c r="A48">
        <f t="shared" si="0"/>
        <v>47</v>
      </c>
      <c r="B48" t="s">
        <v>320</v>
      </c>
      <c r="C48" t="s">
        <v>454</v>
      </c>
      <c r="D48" t="s">
        <v>512</v>
      </c>
      <c r="E48" t="s">
        <v>455</v>
      </c>
      <c r="F48" s="4" t="s">
        <v>415</v>
      </c>
      <c r="G48">
        <v>21</v>
      </c>
      <c r="J48" t="s">
        <v>210</v>
      </c>
      <c r="K48" t="s">
        <v>321</v>
      </c>
      <c r="M48" s="1">
        <v>0.01</v>
      </c>
      <c r="N48" t="s">
        <v>413</v>
      </c>
    </row>
    <row r="49" spans="1:14" x14ac:dyDescent="0.25">
      <c r="A49">
        <f t="shared" si="0"/>
        <v>48</v>
      </c>
      <c r="B49" t="s">
        <v>322</v>
      </c>
      <c r="C49" t="s">
        <v>454</v>
      </c>
      <c r="D49">
        <v>1670194</v>
      </c>
      <c r="E49" t="s">
        <v>459</v>
      </c>
      <c r="F49" t="s">
        <v>417</v>
      </c>
      <c r="G49">
        <v>1</v>
      </c>
      <c r="J49" t="s">
        <v>210</v>
      </c>
      <c r="K49" t="s">
        <v>323</v>
      </c>
      <c r="M49" s="1">
        <v>0.01</v>
      </c>
      <c r="N49" t="s">
        <v>413</v>
      </c>
    </row>
    <row r="50" spans="1:14" x14ac:dyDescent="0.25">
      <c r="A50">
        <f t="shared" si="0"/>
        <v>49</v>
      </c>
      <c r="B50" t="s">
        <v>438</v>
      </c>
      <c r="C50" t="s">
        <v>444</v>
      </c>
      <c r="D50" t="s">
        <v>513</v>
      </c>
      <c r="E50" t="s">
        <v>511</v>
      </c>
      <c r="F50" t="s">
        <v>418</v>
      </c>
      <c r="G50">
        <v>6</v>
      </c>
      <c r="J50" t="s">
        <v>210</v>
      </c>
      <c r="K50" t="s">
        <v>324</v>
      </c>
      <c r="M50" s="1">
        <v>0.01</v>
      </c>
      <c r="N50" t="s">
        <v>413</v>
      </c>
    </row>
    <row r="51" spans="1:14" x14ac:dyDescent="0.25">
      <c r="A51">
        <f t="shared" si="0"/>
        <v>50</v>
      </c>
      <c r="B51" t="s">
        <v>325</v>
      </c>
      <c r="C51" t="s">
        <v>444</v>
      </c>
      <c r="D51" t="s">
        <v>514</v>
      </c>
      <c r="E51" t="s">
        <v>459</v>
      </c>
      <c r="F51" t="s">
        <v>419</v>
      </c>
      <c r="G51">
        <v>2</v>
      </c>
      <c r="J51" t="s">
        <v>210</v>
      </c>
      <c r="K51" t="s">
        <v>326</v>
      </c>
      <c r="M51" s="1">
        <v>0.01</v>
      </c>
      <c r="N51" t="s">
        <v>413</v>
      </c>
    </row>
    <row r="52" spans="1:14" x14ac:dyDescent="0.25">
      <c r="A52" s="5">
        <f t="shared" si="0"/>
        <v>51</v>
      </c>
      <c r="B52" t="s">
        <v>327</v>
      </c>
      <c r="C52" t="s">
        <v>444</v>
      </c>
      <c r="D52" s="5" t="s">
        <v>522</v>
      </c>
      <c r="E52" s="5" t="s">
        <v>459</v>
      </c>
      <c r="F52" s="5" t="s">
        <v>521</v>
      </c>
      <c r="G52">
        <v>6</v>
      </c>
      <c r="J52" t="s">
        <v>210</v>
      </c>
      <c r="K52">
        <v>100</v>
      </c>
      <c r="M52" s="1">
        <v>0.01</v>
      </c>
      <c r="N52" t="s">
        <v>413</v>
      </c>
    </row>
    <row r="53" spans="1:14" x14ac:dyDescent="0.25">
      <c r="A53">
        <f t="shared" si="0"/>
        <v>52</v>
      </c>
      <c r="B53" t="s">
        <v>328</v>
      </c>
      <c r="C53" t="s">
        <v>444</v>
      </c>
      <c r="D53" t="s">
        <v>516</v>
      </c>
      <c r="E53" t="s">
        <v>455</v>
      </c>
      <c r="F53" t="s">
        <v>421</v>
      </c>
      <c r="G53">
        <v>4</v>
      </c>
      <c r="J53" t="s">
        <v>210</v>
      </c>
      <c r="K53" t="s">
        <v>329</v>
      </c>
      <c r="M53" s="1">
        <v>0.01</v>
      </c>
      <c r="N53" t="s">
        <v>413</v>
      </c>
    </row>
    <row r="54" spans="1:14" x14ac:dyDescent="0.25">
      <c r="A54">
        <f t="shared" si="0"/>
        <v>53</v>
      </c>
      <c r="B54" t="s">
        <v>330</v>
      </c>
      <c r="C54" t="s">
        <v>444</v>
      </c>
      <c r="D54" t="s">
        <v>517</v>
      </c>
      <c r="E54" t="s">
        <v>455</v>
      </c>
      <c r="F54" t="s">
        <v>422</v>
      </c>
      <c r="G54">
        <v>4</v>
      </c>
      <c r="J54" t="s">
        <v>210</v>
      </c>
      <c r="K54">
        <v>300</v>
      </c>
      <c r="M54" s="1">
        <v>0.01</v>
      </c>
      <c r="N54" t="s">
        <v>413</v>
      </c>
    </row>
    <row r="55" spans="1:14" x14ac:dyDescent="0.25">
      <c r="A55">
        <f t="shared" si="0"/>
        <v>54</v>
      </c>
      <c r="B55" t="s">
        <v>331</v>
      </c>
      <c r="C55" t="s">
        <v>454</v>
      </c>
      <c r="D55">
        <v>2138570</v>
      </c>
      <c r="E55" t="s">
        <v>455</v>
      </c>
      <c r="F55" t="s">
        <v>423</v>
      </c>
      <c r="G55">
        <v>2</v>
      </c>
      <c r="H55" t="s">
        <v>424</v>
      </c>
      <c r="J55" t="s">
        <v>210</v>
      </c>
      <c r="K55" t="s">
        <v>453</v>
      </c>
      <c r="M55" s="1">
        <v>0.01</v>
      </c>
      <c r="N55" t="s">
        <v>413</v>
      </c>
    </row>
    <row r="56" spans="1:14" x14ac:dyDescent="0.25">
      <c r="A56">
        <f t="shared" si="0"/>
        <v>55</v>
      </c>
      <c r="B56" t="s">
        <v>332</v>
      </c>
      <c r="C56" t="s">
        <v>454</v>
      </c>
      <c r="D56">
        <v>1469785</v>
      </c>
      <c r="E56" t="s">
        <v>455</v>
      </c>
      <c r="F56" t="s">
        <v>425</v>
      </c>
      <c r="G56">
        <v>2</v>
      </c>
      <c r="J56" t="s">
        <v>210</v>
      </c>
      <c r="K56" t="s">
        <v>333</v>
      </c>
      <c r="M56" s="1">
        <v>0.01</v>
      </c>
      <c r="N56" t="s">
        <v>413</v>
      </c>
    </row>
    <row r="57" spans="1:14" x14ac:dyDescent="0.25">
      <c r="A57">
        <f t="shared" si="0"/>
        <v>56</v>
      </c>
      <c r="B57" t="s">
        <v>334</v>
      </c>
      <c r="C57" t="s">
        <v>444</v>
      </c>
      <c r="D57" t="s">
        <v>518</v>
      </c>
      <c r="E57" t="s">
        <v>459</v>
      </c>
      <c r="F57" t="s">
        <v>426</v>
      </c>
      <c r="G57">
        <v>2</v>
      </c>
      <c r="J57" t="s">
        <v>210</v>
      </c>
      <c r="K57">
        <v>806</v>
      </c>
      <c r="M57" s="1">
        <v>0.01</v>
      </c>
      <c r="N57" t="s">
        <v>413</v>
      </c>
    </row>
    <row r="58" spans="1:14" x14ac:dyDescent="0.25">
      <c r="A58">
        <f t="shared" si="0"/>
        <v>57</v>
      </c>
      <c r="B58" t="s">
        <v>335</v>
      </c>
      <c r="C58" t="s">
        <v>444</v>
      </c>
      <c r="D58" t="s">
        <v>515</v>
      </c>
      <c r="E58" t="s">
        <v>455</v>
      </c>
      <c r="F58" t="s">
        <v>420</v>
      </c>
      <c r="G58">
        <v>7</v>
      </c>
      <c r="H58" t="s">
        <v>427</v>
      </c>
      <c r="J58" t="s">
        <v>210</v>
      </c>
      <c r="K58" t="s">
        <v>336</v>
      </c>
      <c r="M58" s="1">
        <v>0.01</v>
      </c>
      <c r="N58" t="s">
        <v>413</v>
      </c>
    </row>
    <row r="59" spans="1:14" x14ac:dyDescent="0.25">
      <c r="A59">
        <f t="shared" si="0"/>
        <v>58</v>
      </c>
      <c r="B59" t="s">
        <v>337</v>
      </c>
      <c r="C59" t="s">
        <v>454</v>
      </c>
      <c r="D59">
        <v>1469751</v>
      </c>
      <c r="E59" t="s">
        <v>455</v>
      </c>
      <c r="F59" t="s">
        <v>428</v>
      </c>
      <c r="G59">
        <v>1</v>
      </c>
      <c r="H59" t="s">
        <v>429</v>
      </c>
      <c r="J59" t="s">
        <v>210</v>
      </c>
      <c r="K59">
        <v>10</v>
      </c>
      <c r="M59" s="1">
        <v>0.01</v>
      </c>
      <c r="N59" t="s">
        <v>413</v>
      </c>
    </row>
    <row r="60" spans="1:14" x14ac:dyDescent="0.25">
      <c r="A60">
        <f t="shared" si="0"/>
        <v>59</v>
      </c>
      <c r="B60" t="s">
        <v>338</v>
      </c>
      <c r="C60" t="s">
        <v>454</v>
      </c>
      <c r="D60">
        <v>1469758</v>
      </c>
      <c r="E60" t="s">
        <v>455</v>
      </c>
      <c r="F60" t="s">
        <v>416</v>
      </c>
      <c r="G60">
        <v>2</v>
      </c>
      <c r="H60" t="s">
        <v>430</v>
      </c>
      <c r="J60" t="s">
        <v>210</v>
      </c>
      <c r="K60" t="s">
        <v>339</v>
      </c>
      <c r="M60" s="1">
        <v>0.01</v>
      </c>
      <c r="N60" t="s">
        <v>413</v>
      </c>
    </row>
    <row r="61" spans="1:14" x14ac:dyDescent="0.25">
      <c r="A61">
        <f t="shared" si="0"/>
        <v>60</v>
      </c>
      <c r="B61" t="s">
        <v>340</v>
      </c>
      <c r="C61" t="s">
        <v>454</v>
      </c>
      <c r="D61">
        <v>2616741</v>
      </c>
      <c r="E61" t="s">
        <v>455</v>
      </c>
      <c r="F61" t="s">
        <v>431</v>
      </c>
      <c r="G61">
        <v>1</v>
      </c>
      <c r="J61" t="s">
        <v>210</v>
      </c>
      <c r="K61" t="s">
        <v>341</v>
      </c>
    </row>
    <row r="62" spans="1:14" s="8" customFormat="1" x14ac:dyDescent="0.25">
      <c r="A62" s="8">
        <f t="shared" si="0"/>
        <v>61</v>
      </c>
      <c r="B62" s="8" t="s">
        <v>434</v>
      </c>
      <c r="C62" s="8" t="s">
        <v>454</v>
      </c>
      <c r="D62" s="8">
        <v>2380162</v>
      </c>
      <c r="E62" s="8" t="s">
        <v>459</v>
      </c>
      <c r="F62" s="8" t="s">
        <v>432</v>
      </c>
      <c r="G62" s="8">
        <v>5</v>
      </c>
      <c r="H62" s="8" t="s">
        <v>433</v>
      </c>
      <c r="J62" s="8" t="s">
        <v>210</v>
      </c>
      <c r="K62" s="8">
        <v>20</v>
      </c>
      <c r="M62" s="9">
        <v>0.01</v>
      </c>
      <c r="N62" s="8" t="s">
        <v>413</v>
      </c>
    </row>
  </sheetData>
  <printOptions gridLines="1"/>
  <pageMargins left="0.70866141732283472" right="0.70866141732283472" top="0.74803149606299213" bottom="0.74803149606299213" header="0.31496062992125984" footer="0.31496062992125984"/>
  <pageSetup paperSize="8" scale="65" orientation="landscape" horizontalDpi="300" verticalDpi="300" r:id="rId1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AD66"/>
  <sheetViews>
    <sheetView workbookViewId="0"/>
  </sheetViews>
  <sheetFormatPr defaultRowHeight="15" x14ac:dyDescent="0.25"/>
  <sheetData>
    <row r="1" spans="1:30" x14ac:dyDescent="0.25">
      <c r="A1" t="s">
        <v>0</v>
      </c>
    </row>
    <row r="2" spans="1:30" x14ac:dyDescent="0.25">
      <c r="A2" t="s">
        <v>1</v>
      </c>
      <c r="B2" t="s">
        <v>2</v>
      </c>
    </row>
    <row r="3" spans="1:30" x14ac:dyDescent="0.25">
      <c r="A3" t="s">
        <v>3</v>
      </c>
      <c r="B3" t="s">
        <v>4</v>
      </c>
    </row>
    <row r="4" spans="1:30" x14ac:dyDescent="0.25">
      <c r="A4" t="s">
        <v>5</v>
      </c>
      <c r="B4" t="s">
        <v>6</v>
      </c>
      <c r="C4" t="s">
        <v>7</v>
      </c>
      <c r="D4" t="s">
        <v>8</v>
      </c>
      <c r="E4" t="s">
        <v>9</v>
      </c>
      <c r="F4" t="s">
        <v>10</v>
      </c>
    </row>
    <row r="5" spans="1:30" x14ac:dyDescent="0.25">
      <c r="A5" t="s">
        <v>11</v>
      </c>
    </row>
    <row r="6" spans="1:30" x14ac:dyDescent="0.25">
      <c r="A6" t="s">
        <v>12</v>
      </c>
    </row>
    <row r="7" spans="1:30" x14ac:dyDescent="0.25">
      <c r="A7" t="s">
        <v>13</v>
      </c>
      <c r="B7" t="s">
        <v>14</v>
      </c>
      <c r="C7" t="s">
        <v>15</v>
      </c>
      <c r="D7" t="s">
        <v>16</v>
      </c>
    </row>
    <row r="8" spans="1:30" x14ac:dyDescent="0.25">
      <c r="A8" t="s">
        <v>17</v>
      </c>
      <c r="B8" t="s">
        <v>18</v>
      </c>
      <c r="C8" t="s">
        <v>19</v>
      </c>
      <c r="D8" t="s">
        <v>20</v>
      </c>
    </row>
    <row r="9" spans="1:30" x14ac:dyDescent="0.25">
      <c r="A9" t="s">
        <v>21</v>
      </c>
      <c r="B9" t="s">
        <v>22</v>
      </c>
    </row>
    <row r="10" spans="1:30" x14ac:dyDescent="0.25">
      <c r="A10" t="s">
        <v>23</v>
      </c>
    </row>
    <row r="11" spans="1:30" x14ac:dyDescent="0.25">
      <c r="A11" t="s">
        <v>24</v>
      </c>
      <c r="B11" t="s">
        <v>25</v>
      </c>
      <c r="C11" t="s">
        <v>26</v>
      </c>
      <c r="D11" t="s">
        <v>27</v>
      </c>
      <c r="E11" t="s">
        <v>28</v>
      </c>
      <c r="F11" t="s">
        <v>29</v>
      </c>
      <c r="G11" t="s">
        <v>30</v>
      </c>
      <c r="H11" t="s">
        <v>31</v>
      </c>
      <c r="I11" t="s">
        <v>32</v>
      </c>
      <c r="J11" t="s">
        <v>33</v>
      </c>
      <c r="K11" t="s">
        <v>34</v>
      </c>
      <c r="L11" t="s">
        <v>35</v>
      </c>
      <c r="M11" t="s">
        <v>36</v>
      </c>
      <c r="N11" t="s">
        <v>37</v>
      </c>
      <c r="O11" t="s">
        <v>38</v>
      </c>
      <c r="P11" t="s">
        <v>39</v>
      </c>
      <c r="Q11" t="s">
        <v>40</v>
      </c>
      <c r="R11" t="s">
        <v>41</v>
      </c>
      <c r="S11" t="s">
        <v>42</v>
      </c>
      <c r="T11" t="s">
        <v>43</v>
      </c>
      <c r="U11" t="s">
        <v>44</v>
      </c>
      <c r="V11" t="s">
        <v>45</v>
      </c>
      <c r="W11" t="s">
        <v>46</v>
      </c>
      <c r="X11" t="s">
        <v>47</v>
      </c>
      <c r="Y11" t="s">
        <v>48</v>
      </c>
      <c r="Z11" t="s">
        <v>49</v>
      </c>
      <c r="AA11" t="s">
        <v>50</v>
      </c>
      <c r="AB11" t="s">
        <v>51</v>
      </c>
      <c r="AC11" t="s">
        <v>52</v>
      </c>
      <c r="AD11" t="s">
        <v>53</v>
      </c>
    </row>
    <row r="12" spans="1:30" x14ac:dyDescent="0.25">
      <c r="A12" t="s">
        <v>54</v>
      </c>
    </row>
    <row r="13" spans="1:30" x14ac:dyDescent="0.25">
      <c r="A13" t="s">
        <v>55</v>
      </c>
      <c r="B13" t="s">
        <v>56</v>
      </c>
      <c r="C13" t="s">
        <v>57</v>
      </c>
      <c r="D13" t="s">
        <v>58</v>
      </c>
      <c r="E13" t="s">
        <v>59</v>
      </c>
      <c r="F13" t="s">
        <v>60</v>
      </c>
    </row>
    <row r="14" spans="1:30" x14ac:dyDescent="0.25">
      <c r="A14" t="s">
        <v>61</v>
      </c>
      <c r="B14" t="s">
        <v>62</v>
      </c>
      <c r="C14" t="s">
        <v>63</v>
      </c>
      <c r="D14" t="s">
        <v>64</v>
      </c>
      <c r="E14" t="s">
        <v>65</v>
      </c>
    </row>
    <row r="15" spans="1:30" x14ac:dyDescent="0.25">
      <c r="A15" t="s">
        <v>66</v>
      </c>
      <c r="B15" t="s">
        <v>67</v>
      </c>
      <c r="C15" t="s">
        <v>68</v>
      </c>
    </row>
    <row r="16" spans="1:30" x14ac:dyDescent="0.25">
      <c r="A16" t="s">
        <v>69</v>
      </c>
      <c r="B16" t="s">
        <v>70</v>
      </c>
    </row>
    <row r="17" spans="1:15" x14ac:dyDescent="0.25">
      <c r="A17" t="s">
        <v>71</v>
      </c>
      <c r="B17" t="s">
        <v>72</v>
      </c>
    </row>
    <row r="18" spans="1:15" x14ac:dyDescent="0.25">
      <c r="A18" t="s">
        <v>73</v>
      </c>
      <c r="B18" t="s">
        <v>74</v>
      </c>
    </row>
    <row r="19" spans="1:15" x14ac:dyDescent="0.25">
      <c r="A19" t="s">
        <v>75</v>
      </c>
      <c r="B19" t="s">
        <v>76</v>
      </c>
    </row>
    <row r="20" spans="1:15" x14ac:dyDescent="0.25">
      <c r="A20" t="s">
        <v>77</v>
      </c>
      <c r="B20" t="s">
        <v>78</v>
      </c>
    </row>
    <row r="21" spans="1:15" x14ac:dyDescent="0.25">
      <c r="A21" t="s">
        <v>79</v>
      </c>
      <c r="B21" t="s">
        <v>80</v>
      </c>
      <c r="C21" t="s">
        <v>81</v>
      </c>
      <c r="D21" t="s">
        <v>82</v>
      </c>
    </row>
    <row r="22" spans="1:15" x14ac:dyDescent="0.25">
      <c r="A22" t="s">
        <v>83</v>
      </c>
      <c r="B22" t="s">
        <v>84</v>
      </c>
      <c r="C22" t="s">
        <v>85</v>
      </c>
      <c r="D22" t="s">
        <v>86</v>
      </c>
      <c r="E22" t="s">
        <v>87</v>
      </c>
      <c r="F22" t="s">
        <v>88</v>
      </c>
      <c r="G22" t="s">
        <v>89</v>
      </c>
      <c r="H22" t="s">
        <v>90</v>
      </c>
      <c r="I22" t="s">
        <v>91</v>
      </c>
      <c r="J22" t="s">
        <v>92</v>
      </c>
      <c r="K22" t="s">
        <v>93</v>
      </c>
      <c r="L22" t="s">
        <v>94</v>
      </c>
      <c r="M22" t="s">
        <v>95</v>
      </c>
      <c r="N22" t="s">
        <v>96</v>
      </c>
      <c r="O22" t="s">
        <v>97</v>
      </c>
    </row>
    <row r="23" spans="1:15" x14ac:dyDescent="0.25">
      <c r="A23" t="s">
        <v>98</v>
      </c>
    </row>
    <row r="24" spans="1:15" x14ac:dyDescent="0.25">
      <c r="A24" t="s">
        <v>99</v>
      </c>
    </row>
    <row r="25" spans="1:15" x14ac:dyDescent="0.25">
      <c r="A25" t="s">
        <v>100</v>
      </c>
    </row>
    <row r="26" spans="1:15" x14ac:dyDescent="0.25">
      <c r="A26" t="s">
        <v>101</v>
      </c>
    </row>
    <row r="27" spans="1:15" x14ac:dyDescent="0.25">
      <c r="A27" t="s">
        <v>102</v>
      </c>
    </row>
    <row r="28" spans="1:15" x14ac:dyDescent="0.25">
      <c r="A28" t="s">
        <v>103</v>
      </c>
    </row>
    <row r="29" spans="1:15" x14ac:dyDescent="0.25">
      <c r="A29" t="s">
        <v>104</v>
      </c>
    </row>
    <row r="30" spans="1:15" x14ac:dyDescent="0.25">
      <c r="A30" t="s">
        <v>105</v>
      </c>
    </row>
    <row r="31" spans="1:15" x14ac:dyDescent="0.25">
      <c r="A31" t="s">
        <v>106</v>
      </c>
    </row>
    <row r="32" spans="1:15" x14ac:dyDescent="0.25">
      <c r="A32" t="s">
        <v>107</v>
      </c>
    </row>
    <row r="33" spans="1:4" x14ac:dyDescent="0.25">
      <c r="A33" t="s">
        <v>108</v>
      </c>
    </row>
    <row r="34" spans="1:4" x14ac:dyDescent="0.25">
      <c r="A34" t="s">
        <v>109</v>
      </c>
    </row>
    <row r="35" spans="1:4" x14ac:dyDescent="0.25">
      <c r="A35" t="s">
        <v>110</v>
      </c>
      <c r="B35" t="s">
        <v>111</v>
      </c>
    </row>
    <row r="36" spans="1:4" x14ac:dyDescent="0.25">
      <c r="A36" t="s">
        <v>112</v>
      </c>
      <c r="B36" t="s">
        <v>113</v>
      </c>
      <c r="C36" t="s">
        <v>114</v>
      </c>
      <c r="D36" t="s">
        <v>115</v>
      </c>
    </row>
    <row r="37" spans="1:4" x14ac:dyDescent="0.25">
      <c r="A37" t="s">
        <v>116</v>
      </c>
    </row>
    <row r="38" spans="1:4" x14ac:dyDescent="0.25">
      <c r="A38" t="s">
        <v>117</v>
      </c>
      <c r="B38" t="s">
        <v>118</v>
      </c>
    </row>
    <row r="39" spans="1:4" x14ac:dyDescent="0.25">
      <c r="A39" t="s">
        <v>119</v>
      </c>
    </row>
    <row r="40" spans="1:4" x14ac:dyDescent="0.25">
      <c r="A40" t="s">
        <v>120</v>
      </c>
    </row>
    <row r="41" spans="1:4" x14ac:dyDescent="0.25">
      <c r="A41" t="s">
        <v>121</v>
      </c>
    </row>
    <row r="42" spans="1:4" x14ac:dyDescent="0.25">
      <c r="A42" t="s">
        <v>122</v>
      </c>
    </row>
    <row r="43" spans="1:4" x14ac:dyDescent="0.25">
      <c r="A43" t="s">
        <v>123</v>
      </c>
    </row>
    <row r="44" spans="1:4" x14ac:dyDescent="0.25">
      <c r="A44" t="s">
        <v>124</v>
      </c>
      <c r="B44" t="s">
        <v>125</v>
      </c>
      <c r="C44" t="s">
        <v>126</v>
      </c>
    </row>
    <row r="45" spans="1:4" x14ac:dyDescent="0.25">
      <c r="A45" t="s">
        <v>127</v>
      </c>
      <c r="B45" t="s">
        <v>128</v>
      </c>
      <c r="C45" t="s">
        <v>129</v>
      </c>
    </row>
    <row r="46" spans="1:4" x14ac:dyDescent="0.25">
      <c r="A46" t="s">
        <v>130</v>
      </c>
    </row>
    <row r="47" spans="1:4" x14ac:dyDescent="0.25">
      <c r="A47" t="s">
        <v>131</v>
      </c>
    </row>
    <row r="48" spans="1:4" x14ac:dyDescent="0.25">
      <c r="A48" t="s">
        <v>132</v>
      </c>
      <c r="B48" t="s">
        <v>133</v>
      </c>
    </row>
    <row r="49" spans="1:21" x14ac:dyDescent="0.25">
      <c r="A49" t="s">
        <v>134</v>
      </c>
      <c r="B49" t="s">
        <v>135</v>
      </c>
    </row>
    <row r="50" spans="1:21" x14ac:dyDescent="0.25">
      <c r="A50" t="s">
        <v>136</v>
      </c>
      <c r="B50" t="s">
        <v>137</v>
      </c>
    </row>
    <row r="51" spans="1:21" x14ac:dyDescent="0.25">
      <c r="A51" t="s">
        <v>138</v>
      </c>
      <c r="B51" t="s">
        <v>139</v>
      </c>
      <c r="C51" t="s">
        <v>140</v>
      </c>
      <c r="D51" t="s">
        <v>141</v>
      </c>
      <c r="E51" t="s">
        <v>142</v>
      </c>
      <c r="F51" t="s">
        <v>143</v>
      </c>
      <c r="G51" t="s">
        <v>144</v>
      </c>
      <c r="H51" t="s">
        <v>145</v>
      </c>
      <c r="I51" t="s">
        <v>146</v>
      </c>
      <c r="J51" t="s">
        <v>147</v>
      </c>
      <c r="K51" t="s">
        <v>148</v>
      </c>
      <c r="L51" t="s">
        <v>149</v>
      </c>
      <c r="M51" t="s">
        <v>150</v>
      </c>
      <c r="N51" t="s">
        <v>151</v>
      </c>
      <c r="O51" t="s">
        <v>152</v>
      </c>
      <c r="P51" t="s">
        <v>153</v>
      </c>
      <c r="Q51" t="s">
        <v>154</v>
      </c>
      <c r="R51" t="s">
        <v>155</v>
      </c>
      <c r="S51" t="s">
        <v>156</v>
      </c>
      <c r="T51" t="s">
        <v>157</v>
      </c>
      <c r="U51" t="s">
        <v>158</v>
      </c>
    </row>
    <row r="52" spans="1:21" x14ac:dyDescent="0.25">
      <c r="A52" t="s">
        <v>159</v>
      </c>
    </row>
    <row r="53" spans="1:21" x14ac:dyDescent="0.25">
      <c r="A53" t="s">
        <v>160</v>
      </c>
      <c r="B53" t="s">
        <v>161</v>
      </c>
      <c r="C53" t="s">
        <v>162</v>
      </c>
      <c r="D53" t="s">
        <v>163</v>
      </c>
      <c r="E53" t="s">
        <v>164</v>
      </c>
    </row>
    <row r="54" spans="1:21" x14ac:dyDescent="0.25">
      <c r="A54" t="s">
        <v>165</v>
      </c>
      <c r="B54" t="s">
        <v>166</v>
      </c>
    </row>
    <row r="55" spans="1:21" x14ac:dyDescent="0.25">
      <c r="A55" t="s">
        <v>167</v>
      </c>
      <c r="B55" t="s">
        <v>168</v>
      </c>
      <c r="C55" t="s">
        <v>169</v>
      </c>
      <c r="D55" t="s">
        <v>170</v>
      </c>
      <c r="E55" t="s">
        <v>171</v>
      </c>
      <c r="F55" t="s">
        <v>172</v>
      </c>
    </row>
    <row r="56" spans="1:21" x14ac:dyDescent="0.25">
      <c r="A56" t="s">
        <v>173</v>
      </c>
      <c r="B56" t="s">
        <v>174</v>
      </c>
      <c r="C56" t="s">
        <v>175</v>
      </c>
      <c r="D56" t="s">
        <v>176</v>
      </c>
    </row>
    <row r="57" spans="1:21" x14ac:dyDescent="0.25">
      <c r="A57" t="s">
        <v>177</v>
      </c>
    </row>
    <row r="58" spans="1:21" x14ac:dyDescent="0.25">
      <c r="A58" t="s">
        <v>178</v>
      </c>
      <c r="B58" t="s">
        <v>179</v>
      </c>
      <c r="C58" t="s">
        <v>180</v>
      </c>
      <c r="D58" t="s">
        <v>181</v>
      </c>
    </row>
    <row r="59" spans="1:21" x14ac:dyDescent="0.25">
      <c r="A59" t="s">
        <v>182</v>
      </c>
      <c r="B59" t="s">
        <v>183</v>
      </c>
    </row>
    <row r="60" spans="1:21" x14ac:dyDescent="0.25">
      <c r="A60" t="s">
        <v>184</v>
      </c>
      <c r="B60" t="s">
        <v>185</v>
      </c>
    </row>
    <row r="61" spans="1:21" x14ac:dyDescent="0.25">
      <c r="A61" t="s">
        <v>186</v>
      </c>
      <c r="B61" t="s">
        <v>187</v>
      </c>
    </row>
    <row r="62" spans="1:21" x14ac:dyDescent="0.25">
      <c r="A62" t="s">
        <v>188</v>
      </c>
      <c r="B62" t="s">
        <v>189</v>
      </c>
      <c r="C62" t="s">
        <v>190</v>
      </c>
      <c r="D62" t="s">
        <v>191</v>
      </c>
      <c r="E62" t="s">
        <v>192</v>
      </c>
      <c r="F62" t="s">
        <v>193</v>
      </c>
      <c r="G62" t="s">
        <v>194</v>
      </c>
    </row>
    <row r="63" spans="1:21" x14ac:dyDescent="0.25">
      <c r="A63" t="s">
        <v>195</v>
      </c>
    </row>
    <row r="64" spans="1:21" x14ac:dyDescent="0.25">
      <c r="A64" t="s">
        <v>196</v>
      </c>
      <c r="B64" t="s">
        <v>197</v>
      </c>
    </row>
    <row r="65" spans="1:3" x14ac:dyDescent="0.25">
      <c r="A65" t="s">
        <v>198</v>
      </c>
    </row>
    <row r="66" spans="1:3" x14ac:dyDescent="0.25">
      <c r="A66" t="s">
        <v>199</v>
      </c>
      <c r="B66" t="s">
        <v>200</v>
      </c>
      <c r="C66" t="s">
        <v>201</v>
      </c>
    </row>
  </sheetData>
  <pageMargins left="0.7" right="0.7" top="0.75" bottom="0.75" header="0.3" footer="0.3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Sheet1</vt:lpstr>
      <vt:lpstr>cosmicpi_1.6</vt:lpstr>
      <vt:lpstr>Sheet1!cosmicpi_1.6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James Devine</dc:creator>
  <cp:lastModifiedBy>James Devine</cp:lastModifiedBy>
  <cp:lastPrinted>2019-04-03T10:22:38Z</cp:lastPrinted>
  <dcterms:created xsi:type="dcterms:W3CDTF">2019-03-14T13:04:40Z</dcterms:created>
  <dcterms:modified xsi:type="dcterms:W3CDTF">2019-10-03T11:14:03Z</dcterms:modified>
</cp:coreProperties>
</file>